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简介表" sheetId="2" r:id="rId1"/>
  </sheets>
  <definedNames>
    <definedName name="_xlnm.Print_Titles" localSheetId="0">岗位简介表!$1:$2</definedName>
  </definedNames>
  <calcPr calcId="144525"/>
</workbook>
</file>

<file path=xl/sharedStrings.xml><?xml version="1.0" encoding="utf-8"?>
<sst xmlns="http://schemas.openxmlformats.org/spreadsheetml/2006/main" count="104" uniqueCount="62">
  <si>
    <t>2021年苏州市相城交投集团子公司公开招聘工作人员岗位简介表</t>
  </si>
  <si>
    <t>企业名称</t>
  </si>
  <si>
    <t>岗位名称</t>
  </si>
  <si>
    <t>招聘人数</t>
  </si>
  <si>
    <t>学历要求</t>
  </si>
  <si>
    <t>专业要求</t>
  </si>
  <si>
    <t>职称要求</t>
  </si>
  <si>
    <t>性别要求</t>
  </si>
  <si>
    <t>户籍要求</t>
  </si>
  <si>
    <t>具体要求</t>
  </si>
  <si>
    <t>备注</t>
  </si>
  <si>
    <t>苏州市相城区通标交通工程维运有限公司</t>
  </si>
  <si>
    <t>工程施工管理</t>
  </si>
  <si>
    <t>本科及以上</t>
  </si>
  <si>
    <t>土木工程、交通工程相关专业</t>
  </si>
  <si>
    <t>工程师及以上</t>
  </si>
  <si>
    <t>男</t>
  </si>
  <si>
    <t>苏州</t>
  </si>
  <si>
    <t>1.本科及以上学历，身体健康，35周岁以下（1985年1月1日以后出生），具有5年（含）以上相关工作经验，具备2个及以上市政道路施工工作经验；
2.热爱市政工程建设事业，遵纪守法，诚实守信，品行端正；
3.有较强的事业心和敬业精神，具备较强的协调组织能力里，服从集团内部岗位调整；
4.具有胜任应聘岗位需要的相关专业知识和工作能力；
5.有工程类相关证书（建造师、八大员）者优先，党员优先。</t>
  </si>
  <si>
    <t>养护施工管理</t>
  </si>
  <si>
    <t>助理工程师及以上</t>
  </si>
  <si>
    <t>1.本科及以上学历，身体健康，35周岁以下（1985年1月1日以后出生），具有3年（含）以上相关工作经验；
2.热爱公路建设事业，遵纪守法，诚实守信，品行端正。；
3.安心所应聘岗位工作，有较强的事业心和敬业精神，服从集团内部岗位调整；
4.具有胜任应聘岗位需要的相关专业知识和工作能力；
5.有养护类相关证书者优先，党员优先。</t>
  </si>
  <si>
    <t>市场合约部专员</t>
  </si>
  <si>
    <t>专业不限</t>
  </si>
  <si>
    <t>初级及以上</t>
  </si>
  <si>
    <t>女</t>
  </si>
  <si>
    <t>1.具有优秀的书面和口头表达能力、极强的亲和力与服务意识，党员优先。
2.良好的沟通领悟能力，判断决策能力；
3.工作细致认真，原则性强，有良好的执行力及职业素养；
4.有建筑行业从业经历，熟悉国家相关法律、法规；
5.了解建筑行业企业资质申报的相关流程。</t>
  </si>
  <si>
    <t>安全管理专员</t>
  </si>
  <si>
    <t>工程管理/安全</t>
  </si>
  <si>
    <t>工程类专业，工程师职称以上，从事安全管理工作五年以上工作经验（明年施工、养护、代建任务较为繁重，需要招过来即可投入状态，从事安全管理工作），有注册安全工程师证者优先，党员优先。</t>
  </si>
  <si>
    <t>造价工程师</t>
  </si>
  <si>
    <t>工程造价专业</t>
  </si>
  <si>
    <t>熟悉招投标市场、熟悉项目分包流程、会编标书及运用各项软件、熟悉成本测算与分析、熟悉审计工作流程与计量审计，注册造价师优先，党员优先。</t>
  </si>
  <si>
    <t>机电工程师</t>
  </si>
  <si>
    <t>机电专业</t>
  </si>
  <si>
    <t>机电工程类相关专业，本科及以上，35周岁以下，具有两年以上隧道机电或路灯施工、养护工作经验，工程师职称，具有建造师证书，条件优秀者，可放宽条件，党员优先。</t>
  </si>
  <si>
    <t>财务审计</t>
  </si>
  <si>
    <t>全日制本科及以上</t>
  </si>
  <si>
    <t>经济类、审计类相关专业</t>
  </si>
  <si>
    <t>会计师及以上</t>
  </si>
  <si>
    <t>不限</t>
  </si>
  <si>
    <t>1.本科及以上学历，35周岁及以下，条件特别优秀的可放宽到40周岁，党员优先；
2.3年以上工作经验，其中2年以上内审、内控相关业务领域工作经验；有生产型企业、房地产类企业审计工作经验优先。
3.责任心强，工作认真负责，具有良好的沟通能力和职业道德；具有较强的分析、解决问题以及团队协作能力。
4.有较强的文字功底，能独立撰写分析报告。</t>
  </si>
  <si>
    <t>财务管理</t>
  </si>
  <si>
    <t>会计、财务管理等相关专业</t>
  </si>
  <si>
    <t>会计师及以上，注册会计师优先</t>
  </si>
  <si>
    <t>1.35周岁以下，特别优秀的，年龄可适当放宽；
2.3年以上工程会计工作经验，熟悉工程管理核算各项业务和财务管理各项流程；
3.熟悉会计工作流程，能独立核算经济业务，完成做账报税等整套工作流程；
4.具有较全面的财务专业知识；
5.责任心强、作风严谨、工作仔细认真，能承受工作压力，党员优先。</t>
  </si>
  <si>
    <t>小计</t>
  </si>
  <si>
    <t>苏州市相城经济发展有限公司</t>
  </si>
  <si>
    <t>绩效与内控专员</t>
  </si>
  <si>
    <t>社会政治类、公共管理类、法律类、中文文秘类、财务审计等相关专业</t>
  </si>
  <si>
    <r>
      <rPr>
        <sz val="14"/>
        <rFont val="仿宋"/>
        <charset val="134"/>
      </rPr>
      <t>1.35周岁以下，特别优秀的，年龄可适当放宽；
2.党员，1年以上相关工作经验；
3.熟练运用</t>
    </r>
    <r>
      <rPr>
        <sz val="14"/>
        <color indexed="8"/>
        <rFont val="仿宋"/>
        <charset val="134"/>
      </rPr>
      <t>Office、Excel、PPT等办公软件；
4.较强的自我学习能力、以及跨部门沟通能力；
5.具有较好的文字功底和较强的执行力。</t>
    </r>
  </si>
  <si>
    <t>苏州四城房产置业有限公司</t>
  </si>
  <si>
    <t>全日制硕士研究生及以上</t>
  </si>
  <si>
    <t>1.年龄35周岁以下，2年以上工作经验，党员；                 
2.熟练运用Office、Excel、PPT等办公软件；                 
3.具有较强的沟通协调及组织能力，具有较强执行力；
4.具有较强的文字功底，善于思考，学习能力强。</t>
  </si>
  <si>
    <t>物业工程专员</t>
  </si>
  <si>
    <t>建筑类、工程管理类等</t>
  </si>
  <si>
    <t>1.35周岁以下，2年以上购物中心或商场物业管理的相关工作经验；                                          
2.熟悉操作常用办公软件和绘图软件；                 
3.熟悉商场常用设备设施及消防要求；                         
4.具备较强的沟通、协调能力及管理能力，责任心强,有较强的团队合作意识。</t>
  </si>
  <si>
    <t>苏州市通和房地产开发有限公司</t>
  </si>
  <si>
    <t>本科及以上学历</t>
  </si>
  <si>
    <t>水暖、电气、设备环境等相关专业</t>
  </si>
  <si>
    <t>1.水暖、电气、设备环境等相关专业本科及以上学历；
2.了解房地产开发流程，熟悉行业法规规范，精通水电气施工管理程序及业务流程；
3.具有2年以上房产项目水电气专业工程现场管理相关工作经验者优先；               
4.35周岁以下，特别优秀的，年龄可适当放宽。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</si>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</sst>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16"/>
      <color theme="1"/>
      <name val="仿宋"/>
      <charset val="134"/>
    </font>
    <font>
      <sz val="14"/>
      <color theme="1"/>
      <name val="仿宋"/>
      <charset val="134"/>
    </font>
    <font>
      <b/>
      <sz val="24"/>
      <color theme="1"/>
      <name val="仿宋"/>
      <charset val="134"/>
    </font>
    <font>
      <b/>
      <sz val="16"/>
      <name val="仿宋"/>
      <charset val="134"/>
    </font>
    <font>
      <sz val="16"/>
      <name val="仿宋"/>
      <charset val="134"/>
    </font>
    <font>
      <b/>
      <sz val="20"/>
      <color theme="1"/>
      <name val="仿宋"/>
      <charset val="134"/>
    </font>
    <font>
      <b/>
      <sz val="14"/>
      <color theme="1"/>
      <name val="仿宋"/>
      <charset val="134"/>
    </font>
    <font>
      <b/>
      <sz val="14"/>
      <name val="仿宋"/>
      <charset val="134"/>
    </font>
    <font>
      <sz val="14"/>
      <name val="仿宋"/>
      <charset val="134"/>
    </font>
    <font>
      <b/>
      <sz val="16"/>
      <color rgb="FFFF000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4"/>
      <color indexed="8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12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6" borderId="28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3" fillId="18" borderId="29" applyNumberFormat="0" applyAlignment="0" applyProtection="0">
      <alignment vertical="center"/>
    </xf>
    <xf numFmtId="0" fontId="25" fillId="18" borderId="26" applyNumberFormat="0" applyAlignment="0" applyProtection="0">
      <alignment vertical="center"/>
    </xf>
    <xf numFmtId="0" fontId="28" fillId="24" borderId="30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0"/>
  </cellStyleXfs>
  <cellXfs count="7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49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49" applyFont="1" applyFill="1" applyBorder="1" applyAlignment="1">
      <alignment horizontal="center" vertical="center" wrapText="1"/>
    </xf>
    <xf numFmtId="0" fontId="6" fillId="0" borderId="7" xfId="49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2" borderId="8" xfId="49" applyFont="1" applyFill="1" applyBorder="1" applyAlignment="1">
      <alignment horizontal="center" vertical="center" wrapText="1"/>
    </xf>
    <xf numFmtId="0" fontId="6" fillId="2" borderId="9" xfId="49" applyFont="1" applyFill="1" applyBorder="1" applyAlignment="1">
      <alignment horizontal="center" vertical="center" wrapText="1"/>
    </xf>
    <xf numFmtId="0" fontId="6" fillId="2" borderId="10" xfId="49" applyFont="1" applyFill="1" applyBorder="1" applyAlignment="1">
      <alignment horizontal="center" vertical="center" wrapText="1"/>
    </xf>
    <xf numFmtId="0" fontId="6" fillId="2" borderId="7" xfId="49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5" fillId="3" borderId="9" xfId="49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49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5" fillId="3" borderId="15" xfId="49" applyFont="1" applyFill="1" applyBorder="1" applyAlignment="1">
      <alignment horizontal="center" vertical="center" wrapText="1"/>
    </xf>
    <xf numFmtId="0" fontId="6" fillId="0" borderId="15" xfId="49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0" fontId="10" fillId="0" borderId="7" xfId="49" applyFont="1" applyFill="1" applyBorder="1" applyAlignment="1">
      <alignment vertical="center" wrapText="1"/>
    </xf>
    <xf numFmtId="0" fontId="1" fillId="0" borderId="21" xfId="0" applyFont="1" applyFill="1" applyBorder="1" applyAlignment="1">
      <alignment vertical="center" wrapText="1"/>
    </xf>
    <xf numFmtId="0" fontId="10" fillId="0" borderId="9" xfId="49" applyFont="1" applyFill="1" applyBorder="1" applyAlignment="1">
      <alignment vertical="center" wrapText="1"/>
    </xf>
    <xf numFmtId="0" fontId="10" fillId="0" borderId="5" xfId="49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vertical="center" wrapText="1"/>
    </xf>
    <xf numFmtId="0" fontId="10" fillId="0" borderId="15" xfId="49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vertical="center" wrapText="1"/>
    </xf>
    <xf numFmtId="0" fontId="6" fillId="0" borderId="23" xfId="49" applyFont="1" applyFill="1" applyBorder="1" applyAlignment="1">
      <alignment vertical="center" wrapText="1"/>
    </xf>
    <xf numFmtId="0" fontId="10" fillId="0" borderId="7" xfId="49" applyFont="1" applyFill="1" applyBorder="1" applyAlignment="1">
      <alignment horizontal="left" vertical="center" wrapText="1"/>
    </xf>
    <xf numFmtId="0" fontId="10" fillId="0" borderId="9" xfId="49" applyFont="1" applyFill="1" applyBorder="1" applyAlignment="1">
      <alignment horizontal="left" vertical="center" wrapText="1"/>
    </xf>
    <xf numFmtId="0" fontId="6" fillId="0" borderId="21" xfId="49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zoomScale="80" zoomScaleNormal="80" workbookViewId="0">
      <pane ySplit="2" topLeftCell="A3" activePane="bottomLeft" state="frozen"/>
      <selection/>
      <selection pane="bottomLeft" activeCell="F12" sqref="F12:F14"/>
    </sheetView>
  </sheetViews>
  <sheetFormatPr defaultColWidth="9" defaultRowHeight="20.25"/>
  <cols>
    <col min="1" max="1" width="16.25" style="2" customWidth="1"/>
    <col min="2" max="2" width="6.71666666666667" style="4" customWidth="1"/>
    <col min="3" max="3" width="20.4583333333333" style="5" customWidth="1"/>
    <col min="4" max="4" width="10.375" style="4" customWidth="1"/>
    <col min="5" max="5" width="15.625" style="4" customWidth="1"/>
    <col min="6" max="6" width="34.0583333333333" style="4" customWidth="1"/>
    <col min="7" max="7" width="14.8416666666667" style="4" customWidth="1"/>
    <col min="8" max="8" width="6.55833333333333" style="4" customWidth="1"/>
    <col min="9" max="9" width="6.5" style="4" customWidth="1"/>
    <col min="10" max="10" width="90.6166666666667" style="6" customWidth="1"/>
    <col min="11" max="11" width="15.4666666666667" style="1" customWidth="1"/>
    <col min="12" max="16384" width="9" style="1"/>
  </cols>
  <sheetData>
    <row r="1" s="1" customFormat="1" ht="58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49"/>
      <c r="K1" s="7"/>
    </row>
    <row r="2" s="2" customFormat="1" ht="47" customHeight="1" spans="1:11">
      <c r="A2" s="8" t="s">
        <v>1</v>
      </c>
      <c r="B2" s="9"/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50" t="s">
        <v>9</v>
      </c>
      <c r="K2" s="51" t="s">
        <v>10</v>
      </c>
    </row>
    <row r="3" s="1" customFormat="1" ht="145" customHeight="1" spans="1:11">
      <c r="A3" s="12" t="s">
        <v>11</v>
      </c>
      <c r="B3" s="13">
        <v>1</v>
      </c>
      <c r="C3" s="14" t="s">
        <v>12</v>
      </c>
      <c r="D3" s="15">
        <v>2</v>
      </c>
      <c r="E3" s="16" t="s">
        <v>13</v>
      </c>
      <c r="F3" s="15" t="s">
        <v>14</v>
      </c>
      <c r="G3" s="16" t="s">
        <v>15</v>
      </c>
      <c r="H3" s="16" t="s">
        <v>16</v>
      </c>
      <c r="I3" s="16" t="s">
        <v>17</v>
      </c>
      <c r="J3" s="52" t="s">
        <v>18</v>
      </c>
      <c r="K3" s="53"/>
    </row>
    <row r="4" s="1" customFormat="1" ht="134" customHeight="1" spans="1:11">
      <c r="A4" s="17"/>
      <c r="B4" s="18">
        <v>2</v>
      </c>
      <c r="C4" s="19" t="s">
        <v>19</v>
      </c>
      <c r="D4" s="20">
        <v>1</v>
      </c>
      <c r="E4" s="20" t="s">
        <v>13</v>
      </c>
      <c r="F4" s="21" t="s">
        <v>14</v>
      </c>
      <c r="G4" s="22" t="s">
        <v>20</v>
      </c>
      <c r="H4" s="20" t="s">
        <v>16</v>
      </c>
      <c r="I4" s="20" t="s">
        <v>17</v>
      </c>
      <c r="J4" s="54" t="s">
        <v>21</v>
      </c>
      <c r="K4" s="53"/>
    </row>
    <row r="5" s="1" customFormat="1" ht="106" customHeight="1" spans="1:11">
      <c r="A5" s="17"/>
      <c r="B5" s="23">
        <v>3</v>
      </c>
      <c r="C5" s="19" t="s">
        <v>22</v>
      </c>
      <c r="D5" s="20">
        <v>1</v>
      </c>
      <c r="E5" s="20" t="s">
        <v>13</v>
      </c>
      <c r="F5" s="20" t="s">
        <v>23</v>
      </c>
      <c r="G5" s="22" t="s">
        <v>24</v>
      </c>
      <c r="H5" s="20" t="s">
        <v>25</v>
      </c>
      <c r="I5" s="20" t="s">
        <v>17</v>
      </c>
      <c r="J5" s="54" t="s">
        <v>26</v>
      </c>
      <c r="K5" s="53"/>
    </row>
    <row r="6" s="1" customFormat="1" ht="89" customHeight="1" spans="1:11">
      <c r="A6" s="17"/>
      <c r="B6" s="23">
        <v>4</v>
      </c>
      <c r="C6" s="19" t="s">
        <v>27</v>
      </c>
      <c r="D6" s="20">
        <v>2</v>
      </c>
      <c r="E6" s="20" t="s">
        <v>13</v>
      </c>
      <c r="F6" s="20" t="s">
        <v>28</v>
      </c>
      <c r="G6" s="20" t="s">
        <v>15</v>
      </c>
      <c r="H6" s="20" t="s">
        <v>16</v>
      </c>
      <c r="I6" s="20" t="s">
        <v>17</v>
      </c>
      <c r="J6" s="54" t="s">
        <v>29</v>
      </c>
      <c r="K6" s="55"/>
    </row>
    <row r="7" s="1" customFormat="1" ht="66" customHeight="1" spans="1:11">
      <c r="A7" s="17"/>
      <c r="B7" s="23">
        <v>5</v>
      </c>
      <c r="C7" s="19" t="s">
        <v>30</v>
      </c>
      <c r="D7" s="20">
        <v>1</v>
      </c>
      <c r="E7" s="20" t="s">
        <v>13</v>
      </c>
      <c r="F7" s="20" t="s">
        <v>31</v>
      </c>
      <c r="G7" s="20" t="s">
        <v>15</v>
      </c>
      <c r="H7" s="20" t="s">
        <v>16</v>
      </c>
      <c r="I7" s="20" t="s">
        <v>17</v>
      </c>
      <c r="J7" s="54" t="s">
        <v>32</v>
      </c>
      <c r="K7" s="53"/>
    </row>
    <row r="8" s="1" customFormat="1" ht="75" customHeight="1" spans="1:11">
      <c r="A8" s="17"/>
      <c r="B8" s="23">
        <v>6</v>
      </c>
      <c r="C8" s="19" t="s">
        <v>33</v>
      </c>
      <c r="D8" s="22">
        <v>1</v>
      </c>
      <c r="E8" s="20" t="s">
        <v>13</v>
      </c>
      <c r="F8" s="22" t="s">
        <v>34</v>
      </c>
      <c r="G8" s="20" t="s">
        <v>15</v>
      </c>
      <c r="H8" s="20" t="s">
        <v>16</v>
      </c>
      <c r="I8" s="20" t="s">
        <v>17</v>
      </c>
      <c r="J8" s="56" t="s">
        <v>35</v>
      </c>
      <c r="K8" s="53"/>
    </row>
    <row r="9" s="1" customFormat="1" ht="164" customHeight="1" spans="1:11">
      <c r="A9" s="17"/>
      <c r="B9" s="23">
        <v>7</v>
      </c>
      <c r="C9" s="19" t="s">
        <v>36</v>
      </c>
      <c r="D9" s="22">
        <v>1</v>
      </c>
      <c r="E9" s="22" t="s">
        <v>37</v>
      </c>
      <c r="F9" s="22" t="s">
        <v>38</v>
      </c>
      <c r="G9" s="22" t="s">
        <v>39</v>
      </c>
      <c r="H9" s="22" t="s">
        <v>40</v>
      </c>
      <c r="I9" s="22" t="s">
        <v>40</v>
      </c>
      <c r="J9" s="56" t="s">
        <v>41</v>
      </c>
      <c r="K9" s="57"/>
    </row>
    <row r="10" s="1" customFormat="1" ht="117" customHeight="1" spans="1:11">
      <c r="A10" s="17"/>
      <c r="B10" s="23">
        <v>8</v>
      </c>
      <c r="C10" s="24" t="s">
        <v>42</v>
      </c>
      <c r="D10" s="25">
        <v>1</v>
      </c>
      <c r="E10" s="26" t="s">
        <v>37</v>
      </c>
      <c r="F10" s="27" t="s">
        <v>43</v>
      </c>
      <c r="G10" s="28" t="s">
        <v>44</v>
      </c>
      <c r="H10" s="29" t="s">
        <v>40</v>
      </c>
      <c r="I10" s="29" t="s">
        <v>40</v>
      </c>
      <c r="J10" s="56" t="s">
        <v>45</v>
      </c>
      <c r="K10" s="57"/>
    </row>
    <row r="11" s="1" customFormat="1" ht="33" customHeight="1" spans="1:11">
      <c r="A11" s="17"/>
      <c r="B11" s="30" t="s">
        <v>46</v>
      </c>
      <c r="C11" s="31"/>
      <c r="D11" s="32">
        <f>SUM(D3:D10)</f>
        <v>10</v>
      </c>
      <c r="E11" s="33"/>
      <c r="F11" s="34"/>
      <c r="G11" s="33"/>
      <c r="H11" s="33"/>
      <c r="I11" s="33"/>
      <c r="J11" s="58"/>
      <c r="K11" s="57"/>
    </row>
    <row r="12" s="1" customFormat="1" ht="105" customHeight="1" spans="1:11">
      <c r="A12" s="35" t="s">
        <v>47</v>
      </c>
      <c r="B12" s="15">
        <v>1</v>
      </c>
      <c r="C12" s="36" t="s">
        <v>48</v>
      </c>
      <c r="D12" s="15">
        <v>1</v>
      </c>
      <c r="E12" s="15" t="s">
        <v>37</v>
      </c>
      <c r="F12" s="15" t="s">
        <v>49</v>
      </c>
      <c r="G12" s="15" t="s">
        <v>40</v>
      </c>
      <c r="H12" s="15" t="s">
        <v>40</v>
      </c>
      <c r="I12" s="15" t="s">
        <v>40</v>
      </c>
      <c r="J12" s="59" t="s">
        <v>50</v>
      </c>
      <c r="K12" s="60"/>
    </row>
    <row r="13" s="1" customFormat="1" ht="33.75" customHeight="1" spans="1:11">
      <c r="A13" s="37"/>
      <c r="B13" s="38" t="s">
        <v>46</v>
      </c>
      <c r="C13" s="38"/>
      <c r="D13" s="39">
        <v>1</v>
      </c>
      <c r="E13" s="40"/>
      <c r="F13" s="40"/>
      <c r="G13" s="40"/>
      <c r="H13" s="40"/>
      <c r="I13" s="40"/>
      <c r="J13" s="61"/>
      <c r="K13" s="62"/>
    </row>
    <row r="14" s="1" customFormat="1" ht="88" customHeight="1" spans="1:11">
      <c r="A14" s="17" t="s">
        <v>51</v>
      </c>
      <c r="B14" s="23">
        <v>1</v>
      </c>
      <c r="C14" s="24" t="s">
        <v>48</v>
      </c>
      <c r="D14" s="21">
        <v>1</v>
      </c>
      <c r="E14" s="41" t="s">
        <v>52</v>
      </c>
      <c r="F14" s="21" t="s">
        <v>49</v>
      </c>
      <c r="G14" s="41" t="s">
        <v>40</v>
      </c>
      <c r="H14" s="41" t="s">
        <v>40</v>
      </c>
      <c r="I14" s="41" t="s">
        <v>40</v>
      </c>
      <c r="J14" s="63" t="s">
        <v>53</v>
      </c>
      <c r="K14" s="57"/>
    </row>
    <row r="15" s="1" customFormat="1" ht="88" customHeight="1" spans="1:11">
      <c r="A15" s="17"/>
      <c r="B15" s="18">
        <v>2</v>
      </c>
      <c r="C15" s="19" t="s">
        <v>54</v>
      </c>
      <c r="D15" s="20">
        <v>2</v>
      </c>
      <c r="E15" s="20" t="s">
        <v>37</v>
      </c>
      <c r="F15" s="20" t="s">
        <v>55</v>
      </c>
      <c r="G15" s="20" t="s">
        <v>40</v>
      </c>
      <c r="H15" s="20" t="s">
        <v>40</v>
      </c>
      <c r="I15" s="20" t="s">
        <v>40</v>
      </c>
      <c r="J15" s="64" t="s">
        <v>56</v>
      </c>
      <c r="K15" s="57"/>
    </row>
    <row r="16" s="1" customFormat="1" ht="27.75" customHeight="1" spans="1:11">
      <c r="A16" s="42"/>
      <c r="B16" s="43" t="s">
        <v>46</v>
      </c>
      <c r="C16" s="44"/>
      <c r="D16" s="39">
        <v>3</v>
      </c>
      <c r="E16" s="45"/>
      <c r="F16" s="45"/>
      <c r="G16" s="40"/>
      <c r="H16" s="45"/>
      <c r="I16" s="45"/>
      <c r="J16" s="65"/>
      <c r="K16" s="66"/>
    </row>
    <row r="17" s="1" customFormat="1" ht="123" customHeight="1" spans="1:11">
      <c r="A17" s="17" t="s">
        <v>57</v>
      </c>
      <c r="B17" s="18">
        <v>2</v>
      </c>
      <c r="C17" s="19" t="s">
        <v>33</v>
      </c>
      <c r="D17" s="22">
        <v>1</v>
      </c>
      <c r="E17" s="22" t="s">
        <v>58</v>
      </c>
      <c r="F17" s="22" t="s">
        <v>59</v>
      </c>
      <c r="G17" s="22" t="s">
        <v>20</v>
      </c>
      <c r="H17" s="22" t="s">
        <v>40</v>
      </c>
      <c r="I17" s="22" t="s">
        <v>40</v>
      </c>
      <c r="J17" s="67" t="s">
        <v>60</v>
      </c>
      <c r="K17" s="57"/>
    </row>
    <row r="18" s="1" customFormat="1" ht="29.25" customHeight="1" spans="1:11">
      <c r="A18" s="17"/>
      <c r="B18" s="30" t="s">
        <v>46</v>
      </c>
      <c r="C18" s="31"/>
      <c r="D18" s="32">
        <f>SUM(D17:D17)</f>
        <v>1</v>
      </c>
      <c r="E18" s="34"/>
      <c r="F18" s="34"/>
      <c r="G18" s="34"/>
      <c r="H18" s="34"/>
      <c r="I18" s="34"/>
      <c r="J18" s="68"/>
      <c r="K18" s="69"/>
    </row>
    <row r="19" s="3" customFormat="1" ht="41" customHeight="1" spans="1:11">
      <c r="A19" s="46" t="s">
        <v>61</v>
      </c>
      <c r="B19" s="46"/>
      <c r="C19" s="46"/>
      <c r="D19" s="47">
        <f>D11+D13+D16+D18</f>
        <v>15</v>
      </c>
      <c r="E19" s="48"/>
      <c r="F19" s="48"/>
      <c r="G19" s="48"/>
      <c r="H19" s="48"/>
      <c r="I19" s="48"/>
      <c r="J19" s="70"/>
      <c r="K19" s="71"/>
    </row>
  </sheetData>
  <mergeCells count="10">
    <mergeCell ref="A1:K1"/>
    <mergeCell ref="A2:B2"/>
    <mergeCell ref="B11:C11"/>
    <mergeCell ref="B13:C13"/>
    <mergeCell ref="B16:C16"/>
    <mergeCell ref="B18:C18"/>
    <mergeCell ref="A19:C19"/>
    <mergeCell ref="A3:A11"/>
    <mergeCell ref="A14:A16"/>
    <mergeCell ref="A17:A18"/>
  </mergeCells>
  <pageMargins left="0.35" right="0.17" top="0.5" bottom="0.22" header="0.46" footer="0.17"/>
  <pageSetup paperSize="9" scale="51" orientation="landscape"/>
  <headerFooter/>
  <rowBreaks count="1" manualBreakCount="1">
    <brk id="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user001</dc:creator>
  <cp:lastModifiedBy>开心宝贝</cp:lastModifiedBy>
  <dcterms:created xsi:type="dcterms:W3CDTF">2020-07-21T06:25:00Z</dcterms:created>
  <cp:lastPrinted>2020-11-27T03:32:00Z</cp:lastPrinted>
  <dcterms:modified xsi:type="dcterms:W3CDTF">2021-03-05T01:22:45Z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