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17" windowHeight="9075" tabRatio="535" firstSheet="3" activeTab="3"/>
  </bookViews>
  <sheets>
    <sheet name="职位表" sheetId="1" state="hidden" r:id="rId1"/>
    <sheet name="校医、会计需求表" sheetId="2" state="hidden" r:id="rId2"/>
    <sheet name="幼教总职数" sheetId="3" state="hidden" r:id="rId3"/>
    <sheet name="分组" sheetId="4" r:id="rId4"/>
  </sheets>
  <definedNames>
    <definedName name="_xlnm._FilterDatabase" localSheetId="3" hidden="1">分组!$A$1:$M$29</definedName>
    <definedName name="_xlnm._FilterDatabase" localSheetId="0" hidden="1">职位表!$A$1:$L$59</definedName>
  </definedNames>
  <calcPr calcId="144525"/>
</workbook>
</file>

<file path=xl/sharedStrings.xml><?xml version="1.0" encoding="utf-8"?>
<sst xmlns="http://schemas.openxmlformats.org/spreadsheetml/2006/main" count="823" uniqueCount="240">
  <si>
    <t>岗位代码</t>
  </si>
  <si>
    <t>岗位名称</t>
  </si>
  <si>
    <t>岗位类别</t>
  </si>
  <si>
    <t>招聘人数</t>
  </si>
  <si>
    <t>学历学位要求</t>
  </si>
  <si>
    <t>专业要求</t>
  </si>
  <si>
    <t>年龄</t>
  </si>
  <si>
    <t>其它要求</t>
  </si>
  <si>
    <t>派遣单位</t>
  </si>
  <si>
    <t>派遣单位地址</t>
  </si>
  <si>
    <t>A08</t>
  </si>
  <si>
    <t>保育员</t>
  </si>
  <si>
    <t>教辅</t>
  </si>
  <si>
    <t>高中及以上</t>
  </si>
  <si>
    <t>40周岁及以下</t>
  </si>
  <si>
    <t>昆山户籍</t>
  </si>
  <si>
    <t>昆山市绣衣幼儿园</t>
  </si>
  <si>
    <t>绣衣新村20号</t>
  </si>
  <si>
    <t>A27</t>
  </si>
  <si>
    <t>昆山开发区蝶湖湾幼儿园</t>
  </si>
  <si>
    <t>新南中路316号</t>
  </si>
  <si>
    <t>A29</t>
  </si>
  <si>
    <t>昆山开发区石予幼儿园</t>
  </si>
  <si>
    <t>富春江路68号</t>
  </si>
  <si>
    <t>A31</t>
  </si>
  <si>
    <t>昆山开发区盛庄幼儿园</t>
  </si>
  <si>
    <t>昆山开发区盛悦路99号</t>
  </si>
  <si>
    <t>A33</t>
  </si>
  <si>
    <t>昆山开发区青阳港幼儿园</t>
  </si>
  <si>
    <t>昆山市玉山镇童乐路28号</t>
  </si>
  <si>
    <t>A40</t>
  </si>
  <si>
    <t>昆山开发区蓬朗幼儿园</t>
  </si>
  <si>
    <t>蓬莱路677号</t>
  </si>
  <si>
    <t>A42</t>
  </si>
  <si>
    <t>昆山开发区绿地幼儿园</t>
  </si>
  <si>
    <t>景王路188号</t>
  </si>
  <si>
    <t>A44</t>
  </si>
  <si>
    <t>昆山开发区东部新城幼儿园</t>
  </si>
  <si>
    <t>太湖南路33号阳光水世界内</t>
  </si>
  <si>
    <t>A55</t>
  </si>
  <si>
    <t>昆山开发区兵希幼儿园</t>
  </si>
  <si>
    <t>昆山开发区幼学路5号</t>
  </si>
  <si>
    <t>A61</t>
  </si>
  <si>
    <t>昆山经济技术开发区世茂幼儿园</t>
  </si>
  <si>
    <t>清江路188号</t>
  </si>
  <si>
    <t>A63</t>
  </si>
  <si>
    <t>档案管理员</t>
  </si>
  <si>
    <t>普通高等学校专科及以上毕业生</t>
  </si>
  <si>
    <t>35周岁及以下</t>
  </si>
  <si>
    <t>昆山经济技术开发区世茂小学</t>
  </si>
  <si>
    <t>千岛湖路18号</t>
  </si>
  <si>
    <t>有语文教师资格证的优先</t>
  </si>
  <si>
    <t>A01</t>
  </si>
  <si>
    <t>地理教师</t>
  </si>
  <si>
    <t>教师</t>
  </si>
  <si>
    <t>全日制普通高校本科及以上学历学位</t>
  </si>
  <si>
    <t>地理类</t>
  </si>
  <si>
    <t>昆山市玉山中学</t>
  </si>
  <si>
    <t>车站路228号</t>
  </si>
  <si>
    <t>A45</t>
  </si>
  <si>
    <t>化学教师</t>
  </si>
  <si>
    <t xml:space="preserve">化学类 </t>
  </si>
  <si>
    <t>昆山开发区晨曦中学</t>
  </si>
  <si>
    <t>开发区前程环路199号</t>
  </si>
  <si>
    <t>A11</t>
  </si>
  <si>
    <t>化学实验员</t>
  </si>
  <si>
    <t>化学类</t>
  </si>
  <si>
    <t>昆山市蓬朗中学</t>
  </si>
  <si>
    <t>景王路35号</t>
  </si>
  <si>
    <t>A46</t>
  </si>
  <si>
    <t>化学专业，大专及以上</t>
  </si>
  <si>
    <t>A67</t>
  </si>
  <si>
    <t>科技楼管理员</t>
  </si>
  <si>
    <t>昆山经济技术开发区高级中学</t>
  </si>
  <si>
    <t>南浜路518号</t>
  </si>
  <si>
    <t>男性，本科以上，35周以下，管理学（包括实验管理、行政管理、会务管理、图书管理等专业）</t>
  </si>
  <si>
    <t>A02</t>
  </si>
  <si>
    <t>历史教师</t>
  </si>
  <si>
    <t>历史类</t>
  </si>
  <si>
    <t>A12</t>
  </si>
  <si>
    <t>A47</t>
  </si>
  <si>
    <t>A18</t>
  </si>
  <si>
    <t>美术教师</t>
  </si>
  <si>
    <t>美术类</t>
  </si>
  <si>
    <t>昆山市蓬朗中心小学校</t>
  </si>
  <si>
    <t>天文路88号</t>
  </si>
  <si>
    <t>A22</t>
  </si>
  <si>
    <t>昆山开发区震川小学</t>
  </si>
  <si>
    <t>樾河北路360号</t>
  </si>
  <si>
    <t>A03</t>
  </si>
  <si>
    <t>生物教师</t>
  </si>
  <si>
    <t xml:space="preserve">生物类 </t>
  </si>
  <si>
    <t>A05</t>
  </si>
  <si>
    <t>数学教师</t>
  </si>
  <si>
    <t>数学类；物理类；化学类；生物类；信息技术类</t>
  </si>
  <si>
    <t>昆山市玉山镇第三中心小学校</t>
  </si>
  <si>
    <r>
      <rPr>
        <sz val="10"/>
        <color theme="1"/>
        <rFont val="宋体"/>
        <charset val="134"/>
      </rPr>
      <t>朝阳中路</t>
    </r>
    <r>
      <rPr>
        <sz val="10"/>
        <color indexed="8"/>
        <rFont val="宋体"/>
        <charset val="134"/>
      </rPr>
      <t>11号</t>
    </r>
  </si>
  <si>
    <t>A13</t>
  </si>
  <si>
    <t>A23</t>
  </si>
  <si>
    <t>A35</t>
  </si>
  <si>
    <t>昆山开发区青阳港学校</t>
  </si>
  <si>
    <t>西巷路58号</t>
  </si>
  <si>
    <t>A48</t>
  </si>
  <si>
    <t>A52</t>
  </si>
  <si>
    <t>昆山开发区晨曦小学</t>
  </si>
  <si>
    <t>太湖路166号</t>
  </si>
  <si>
    <t>A57</t>
  </si>
  <si>
    <t>昆山开发区兵希小学</t>
  </si>
  <si>
    <t>千岛湖路1088号</t>
  </si>
  <si>
    <t>A64</t>
  </si>
  <si>
    <t>昆山经济技术开发区实验小学</t>
  </si>
  <si>
    <t>黄河北路127号</t>
  </si>
  <si>
    <t>A20</t>
  </si>
  <si>
    <t>水电工</t>
  </si>
  <si>
    <t>昆山户籍、持有低压电工证</t>
  </si>
  <si>
    <t>昆山市兵希中学</t>
  </si>
  <si>
    <t>漓江路66号</t>
  </si>
  <si>
    <t>A06</t>
  </si>
  <si>
    <t>体育教师</t>
  </si>
  <si>
    <t>体育类</t>
  </si>
  <si>
    <t>A19</t>
  </si>
  <si>
    <t>A36</t>
  </si>
  <si>
    <t>A37</t>
  </si>
  <si>
    <t>A49</t>
  </si>
  <si>
    <t>A53</t>
  </si>
  <si>
    <t>A68</t>
  </si>
  <si>
    <t>文印员</t>
  </si>
  <si>
    <t>男性，中专以上，45周以下，体格健全（需搬运纸张），能保质保量完成工作任务</t>
  </si>
  <si>
    <t>A50</t>
  </si>
  <si>
    <t>物理教师</t>
  </si>
  <si>
    <t xml:space="preserve">物理类 </t>
  </si>
  <si>
    <t>A14</t>
  </si>
  <si>
    <t>物理实验员</t>
  </si>
  <si>
    <t>物理类</t>
  </si>
  <si>
    <t>A69</t>
  </si>
  <si>
    <t>消防安全员兼食品安全员</t>
  </si>
  <si>
    <t>昆山户籍、持有食品安全管理员证及消防职业技能培训结业证书</t>
  </si>
  <si>
    <t>男性，中专以上，35周以下，必须持有食品安全管理员证及消防职业技能培训结业证书</t>
  </si>
  <si>
    <t>A38</t>
  </si>
  <si>
    <t>信息技术教师</t>
  </si>
  <si>
    <t xml:space="preserve">信息技术类 </t>
  </si>
  <si>
    <t>A15</t>
  </si>
  <si>
    <t>音乐教师</t>
  </si>
  <si>
    <t>音乐类</t>
  </si>
  <si>
    <t>A58</t>
  </si>
  <si>
    <t>A70</t>
  </si>
  <si>
    <t>昆山经济技术开发区包桥小学</t>
  </si>
  <si>
    <t>娄东路101号</t>
  </si>
  <si>
    <t>A07</t>
  </si>
  <si>
    <t>英语教师</t>
  </si>
  <si>
    <t>英语类</t>
  </si>
  <si>
    <t>A16</t>
  </si>
  <si>
    <t>A24</t>
  </si>
  <si>
    <t>A59</t>
  </si>
  <si>
    <t>A17</t>
  </si>
  <si>
    <t>语文教师</t>
  </si>
  <si>
    <t>中国语言文学类；政治类；历史类；地理类、教育学类；心理学类</t>
  </si>
  <si>
    <t>A25</t>
  </si>
  <si>
    <t>A26</t>
  </si>
  <si>
    <t>昆山开发区石予小学</t>
  </si>
  <si>
    <r>
      <rPr>
        <sz val="10"/>
        <color theme="1"/>
        <rFont val="宋体"/>
        <charset val="134"/>
      </rPr>
      <t>浣花塘路</t>
    </r>
    <r>
      <rPr>
        <sz val="10"/>
        <color indexed="8"/>
        <rFont val="宋体"/>
        <charset val="134"/>
      </rPr>
      <t>368号</t>
    </r>
  </si>
  <si>
    <t>蓬朗派出所</t>
  </si>
  <si>
    <t>A39</t>
  </si>
  <si>
    <t>A51</t>
  </si>
  <si>
    <t>A54</t>
  </si>
  <si>
    <t>A60</t>
  </si>
  <si>
    <t>A65</t>
  </si>
  <si>
    <t>A21</t>
  </si>
  <si>
    <t>政治教师</t>
  </si>
  <si>
    <t>政治学类；马克思主义理论类</t>
  </si>
  <si>
    <t>学校</t>
  </si>
  <si>
    <t>岗位</t>
  </si>
  <si>
    <t>数量</t>
  </si>
  <si>
    <t>晨曦小学</t>
  </si>
  <si>
    <t>会计</t>
  </si>
  <si>
    <t>锦华幼儿园</t>
  </si>
  <si>
    <t>青阳港学校</t>
  </si>
  <si>
    <t>盛庄幼儿园</t>
  </si>
  <si>
    <t>世茂幼儿园</t>
  </si>
  <si>
    <t>夏驾幼儿园</t>
  </si>
  <si>
    <t>绣衣幼儿园</t>
  </si>
  <si>
    <t>包桥小学</t>
  </si>
  <si>
    <t>校医</t>
  </si>
  <si>
    <t>兵希小学</t>
  </si>
  <si>
    <t>兵希幼儿园</t>
  </si>
  <si>
    <t>兵希中学</t>
  </si>
  <si>
    <t>晨曦中学</t>
  </si>
  <si>
    <t>蝶湖湾小学</t>
  </si>
  <si>
    <t>蝶湖湾幼儿园</t>
  </si>
  <si>
    <t>东部新城幼儿园</t>
  </si>
  <si>
    <t>开发区实小</t>
  </si>
  <si>
    <t>绿地幼儿园</t>
  </si>
  <si>
    <t>蓬朗幼儿园</t>
  </si>
  <si>
    <t>青阳港幼儿园</t>
  </si>
  <si>
    <t>世茂小学</t>
  </si>
  <si>
    <t>西湾幼儿园</t>
  </si>
  <si>
    <t>玉山中学</t>
  </si>
  <si>
    <t>震川小学</t>
  </si>
  <si>
    <t>区域</t>
  </si>
  <si>
    <t>分组</t>
  </si>
  <si>
    <t>A43</t>
  </si>
  <si>
    <t>幼儿园教师</t>
  </si>
  <si>
    <t>学前教育专业、学前教育方向的艺术类专业</t>
  </si>
  <si>
    <t>兵希</t>
  </si>
  <si>
    <t>A56</t>
  </si>
  <si>
    <t>A62</t>
  </si>
  <si>
    <t>A30</t>
  </si>
  <si>
    <t>蓬朗</t>
  </si>
  <si>
    <t>A32</t>
  </si>
  <si>
    <t>A41</t>
  </si>
  <si>
    <t>A04</t>
  </si>
  <si>
    <t>昆山市玉山镇第三中心小学校附属幼儿园</t>
  </si>
  <si>
    <t>黑龙江南路园明东村小区</t>
  </si>
  <si>
    <t>青阳</t>
  </si>
  <si>
    <t>A09</t>
  </si>
  <si>
    <t>A10</t>
  </si>
  <si>
    <t>昆山市西湾幼儿园</t>
  </si>
  <si>
    <t>西湾新村28—1号</t>
  </si>
  <si>
    <t>A34</t>
  </si>
  <si>
    <t>A66</t>
  </si>
  <si>
    <t>昆山经济技术开发区锦华幼儿园</t>
  </si>
  <si>
    <t>银泉路128号</t>
  </si>
  <si>
    <t>A28</t>
  </si>
  <si>
    <t>震川</t>
  </si>
  <si>
    <t>本组招聘数量</t>
  </si>
  <si>
    <t>各校派遣人数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</si>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</sst>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2"/>
      <color indexed="36"/>
      <name val="宋体"/>
      <charset val="134"/>
    </font>
    <font>
      <b/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8" fillId="13" borderId="0">
      <alignment vertical="center"/>
    </xf>
    <xf numFmtId="0" fontId="24" fillId="4" borderId="11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9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9" fillId="9" borderId="0">
      <alignment vertical="center"/>
    </xf>
    <xf numFmtId="0" fontId="22" fillId="0" borderId="0">
      <alignment vertical="top"/>
      <protection locked="0"/>
    </xf>
    <xf numFmtId="9" fontId="0" fillId="0" borderId="0">
      <alignment vertical="center"/>
    </xf>
    <xf numFmtId="0" fontId="16" fillId="0" borderId="0">
      <alignment vertical="top"/>
      <protection locked="0"/>
    </xf>
    <xf numFmtId="0" fontId="0" fillId="13" borderId="8">
      <alignment vertical="center"/>
    </xf>
    <xf numFmtId="0" fontId="9" fillId="15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8" fillId="0" borderId="7">
      <alignment vertical="center"/>
    </xf>
    <xf numFmtId="0" fontId="11" fillId="0" borderId="5">
      <alignment vertical="center"/>
    </xf>
    <xf numFmtId="0" fontId="9" fillId="16" borderId="0">
      <alignment vertical="center"/>
    </xf>
    <xf numFmtId="0" fontId="15" fillId="0" borderId="10">
      <alignment vertical="center"/>
    </xf>
    <xf numFmtId="0" fontId="9" fillId="6" borderId="0">
      <alignment vertical="center"/>
    </xf>
    <xf numFmtId="0" fontId="20" fillId="7" borderId="9">
      <alignment vertical="center"/>
    </xf>
    <xf numFmtId="0" fontId="23" fillId="7" borderId="11">
      <alignment vertical="center"/>
    </xf>
    <xf numFmtId="0" fontId="17" fillId="12" borderId="6">
      <alignment vertical="center"/>
    </xf>
    <xf numFmtId="0" fontId="8" fillId="4" borderId="0">
      <alignment vertical="center"/>
    </xf>
    <xf numFmtId="0" fontId="9" fillId="11" borderId="0">
      <alignment vertical="center"/>
    </xf>
    <xf numFmtId="0" fontId="26" fillId="0" borderId="13">
      <alignment vertical="center"/>
    </xf>
    <xf numFmtId="0" fontId="25" fillId="0" borderId="12">
      <alignment vertical="center"/>
    </xf>
    <xf numFmtId="0" fontId="10" fillId="3" borderId="0">
      <alignment vertical="center"/>
    </xf>
    <xf numFmtId="0" fontId="19" fillId="9" borderId="0">
      <alignment vertical="center"/>
    </xf>
    <xf numFmtId="0" fontId="8" fillId="8" borderId="0">
      <alignment vertical="center"/>
    </xf>
    <xf numFmtId="0" fontId="9" fillId="16" borderId="0">
      <alignment vertical="center"/>
    </xf>
    <xf numFmtId="0" fontId="8" fillId="7" borderId="0">
      <alignment vertical="center"/>
    </xf>
    <xf numFmtId="0" fontId="8" fillId="6" borderId="0">
      <alignment vertical="center"/>
    </xf>
    <xf numFmtId="0" fontId="8" fillId="4" borderId="0">
      <alignment vertical="center"/>
    </xf>
    <xf numFmtId="0" fontId="8" fillId="15" borderId="0">
      <alignment vertical="center"/>
    </xf>
    <xf numFmtId="0" fontId="9" fillId="2" borderId="0">
      <alignment vertical="center"/>
    </xf>
    <xf numFmtId="0" fontId="9" fillId="14" borderId="0">
      <alignment vertical="center"/>
    </xf>
    <xf numFmtId="0" fontId="8" fillId="7" borderId="0">
      <alignment vertical="center"/>
    </xf>
    <xf numFmtId="0" fontId="8" fillId="6" borderId="0">
      <alignment vertical="center"/>
    </xf>
    <xf numFmtId="0" fontId="9" fillId="16" borderId="0">
      <alignment vertical="center"/>
    </xf>
    <xf numFmtId="0" fontId="8" fillId="17" borderId="0">
      <alignment vertical="center"/>
    </xf>
    <xf numFmtId="0" fontId="9" fillId="16" borderId="0">
      <alignment vertical="center"/>
    </xf>
    <xf numFmtId="0" fontId="9" fillId="10" borderId="0">
      <alignment vertical="center"/>
    </xf>
    <xf numFmtId="0" fontId="8" fillId="4" borderId="0">
      <alignment vertical="center"/>
    </xf>
    <xf numFmtId="0" fontId="9" fillId="4" borderId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opLeftCell="A52" workbookViewId="0">
      <selection activeCell="A1" sqref="$A1:$XFD1"/>
    </sheetView>
  </sheetViews>
  <sheetFormatPr defaultColWidth="9" defaultRowHeight="15.75"/>
  <cols>
    <col min="1" max="1" width="7.625" style="1" customWidth="1"/>
    <col min="2" max="2" width="20.25" style="1" customWidth="1"/>
    <col min="3" max="3" width="9.875" style="1" customWidth="1"/>
    <col min="4" max="4" width="7.625" style="1" customWidth="1"/>
    <col min="5" max="5" width="16.125" style="1" customWidth="1"/>
    <col min="6" max="6" width="38" style="1" customWidth="1"/>
    <col min="7" max="7" width="12.5" style="1" customWidth="1"/>
    <col min="8" max="8" width="13" style="1" customWidth="1"/>
    <col min="9" max="9" width="32.875" style="1" customWidth="1"/>
    <col min="10" max="10" width="37.75" style="1" customWidth="1"/>
    <col min="11" max="11" width="9" style="1" hidden="1" customWidth="1"/>
    <col min="12" max="16383" width="9" style="1" customWidth="1"/>
    <col min="16384" max="16384" width="9" style="1"/>
  </cols>
  <sheetData>
    <row r="1" s="1" customFormat="1" ht="24" customHeight="1" spans="1:11">
      <c r="A1" s="2" t="s">
        <v>0</v>
      </c>
      <c r="B1" s="2" t="s">
        <v>1</v>
      </c>
      <c r="C1" s="3" t="s">
        <v>2</v>
      </c>
      <c r="D1" s="2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2" t="s">
        <v>8</v>
      </c>
      <c r="J1" s="22" t="s">
        <v>9</v>
      </c>
      <c r="K1" s="24"/>
    </row>
    <row r="2" ht="24" customHeight="1" spans="1:12">
      <c r="A2" s="26" t="s">
        <v>10</v>
      </c>
      <c r="B2" s="32" t="s">
        <v>11</v>
      </c>
      <c r="C2" s="32" t="s">
        <v>12</v>
      </c>
      <c r="D2" s="32">
        <v>1</v>
      </c>
      <c r="E2" s="35" t="s">
        <v>13</v>
      </c>
      <c r="F2" s="26"/>
      <c r="G2" s="26" t="s">
        <v>14</v>
      </c>
      <c r="H2" s="26" t="s">
        <v>15</v>
      </c>
      <c r="I2" s="32" t="s">
        <v>16</v>
      </c>
      <c r="J2" s="26" t="s">
        <v>17</v>
      </c>
      <c r="K2" s="27"/>
      <c r="L2" s="36"/>
    </row>
    <row r="3" ht="24" customHeight="1" spans="1:12">
      <c r="A3" s="26" t="s">
        <v>18</v>
      </c>
      <c r="B3" s="32" t="s">
        <v>11</v>
      </c>
      <c r="C3" s="32" t="s">
        <v>12</v>
      </c>
      <c r="D3" s="32">
        <v>1</v>
      </c>
      <c r="E3" s="35" t="s">
        <v>13</v>
      </c>
      <c r="F3" s="26"/>
      <c r="G3" s="26" t="s">
        <v>14</v>
      </c>
      <c r="H3" s="26" t="s">
        <v>15</v>
      </c>
      <c r="I3" s="32" t="s">
        <v>19</v>
      </c>
      <c r="J3" s="31" t="s">
        <v>20</v>
      </c>
      <c r="K3" s="27"/>
      <c r="L3" s="36"/>
    </row>
    <row r="4" ht="24" customHeight="1" spans="1:12">
      <c r="A4" s="26" t="s">
        <v>21</v>
      </c>
      <c r="B4" s="32" t="s">
        <v>11</v>
      </c>
      <c r="C4" s="32" t="s">
        <v>12</v>
      </c>
      <c r="D4" s="32">
        <v>1</v>
      </c>
      <c r="E4" s="35" t="s">
        <v>13</v>
      </c>
      <c r="F4" s="26"/>
      <c r="G4" s="26" t="s">
        <v>14</v>
      </c>
      <c r="H4" s="26" t="s">
        <v>15</v>
      </c>
      <c r="I4" s="32" t="s">
        <v>22</v>
      </c>
      <c r="J4" s="26" t="s">
        <v>23</v>
      </c>
      <c r="K4" s="27"/>
      <c r="L4" s="36"/>
    </row>
    <row r="5" ht="24" customHeight="1" spans="1:12">
      <c r="A5" s="26" t="s">
        <v>24</v>
      </c>
      <c r="B5" s="32" t="s">
        <v>11</v>
      </c>
      <c r="C5" s="32" t="s">
        <v>12</v>
      </c>
      <c r="D5" s="32">
        <v>10</v>
      </c>
      <c r="E5" s="35" t="s">
        <v>13</v>
      </c>
      <c r="F5" s="26"/>
      <c r="G5" s="26" t="s">
        <v>14</v>
      </c>
      <c r="H5" s="26" t="s">
        <v>15</v>
      </c>
      <c r="I5" s="32" t="s">
        <v>25</v>
      </c>
      <c r="J5" s="26" t="s">
        <v>26</v>
      </c>
      <c r="K5" s="27"/>
      <c r="L5" s="36"/>
    </row>
    <row r="6" ht="24" customHeight="1" spans="1:12">
      <c r="A6" s="26" t="s">
        <v>27</v>
      </c>
      <c r="B6" s="32" t="s">
        <v>11</v>
      </c>
      <c r="C6" s="32" t="s">
        <v>12</v>
      </c>
      <c r="D6" s="32">
        <v>6</v>
      </c>
      <c r="E6" s="35" t="s">
        <v>13</v>
      </c>
      <c r="F6" s="26"/>
      <c r="G6" s="26" t="s">
        <v>14</v>
      </c>
      <c r="H6" s="26" t="s">
        <v>15</v>
      </c>
      <c r="I6" s="32" t="s">
        <v>28</v>
      </c>
      <c r="J6" s="26" t="s">
        <v>29</v>
      </c>
      <c r="K6" s="27"/>
      <c r="L6" s="36"/>
    </row>
    <row r="7" ht="24" customHeight="1" spans="1:12">
      <c r="A7" s="26" t="s">
        <v>30</v>
      </c>
      <c r="B7" s="32" t="s">
        <v>11</v>
      </c>
      <c r="C7" s="32" t="s">
        <v>12</v>
      </c>
      <c r="D7" s="32">
        <v>1</v>
      </c>
      <c r="E7" s="35" t="s">
        <v>13</v>
      </c>
      <c r="F7" s="26"/>
      <c r="G7" s="26" t="s">
        <v>14</v>
      </c>
      <c r="H7" s="26" t="s">
        <v>15</v>
      </c>
      <c r="I7" s="32" t="s">
        <v>31</v>
      </c>
      <c r="J7" s="26" t="s">
        <v>32</v>
      </c>
      <c r="K7" s="27"/>
      <c r="L7" s="36"/>
    </row>
    <row r="8" ht="24" customHeight="1" spans="1:12">
      <c r="A8" s="26" t="s">
        <v>33</v>
      </c>
      <c r="B8" s="32" t="s">
        <v>11</v>
      </c>
      <c r="C8" s="32" t="s">
        <v>12</v>
      </c>
      <c r="D8" s="32">
        <v>7</v>
      </c>
      <c r="E8" s="35" t="s">
        <v>13</v>
      </c>
      <c r="F8" s="26"/>
      <c r="G8" s="26" t="s">
        <v>14</v>
      </c>
      <c r="H8" s="26" t="s">
        <v>15</v>
      </c>
      <c r="I8" s="32" t="s">
        <v>34</v>
      </c>
      <c r="J8" s="26" t="s">
        <v>35</v>
      </c>
      <c r="K8" s="27"/>
      <c r="L8" s="36"/>
    </row>
    <row r="9" ht="24" customHeight="1" spans="1:12">
      <c r="A9" s="26" t="s">
        <v>36</v>
      </c>
      <c r="B9" s="32" t="s">
        <v>11</v>
      </c>
      <c r="C9" s="32" t="s">
        <v>12</v>
      </c>
      <c r="D9" s="32">
        <v>1</v>
      </c>
      <c r="E9" s="35" t="s">
        <v>13</v>
      </c>
      <c r="F9" s="26"/>
      <c r="G9" s="26" t="s">
        <v>14</v>
      </c>
      <c r="H9" s="26" t="s">
        <v>15</v>
      </c>
      <c r="I9" s="32" t="s">
        <v>37</v>
      </c>
      <c r="J9" s="26" t="s">
        <v>38</v>
      </c>
      <c r="K9" s="27"/>
      <c r="L9" s="36"/>
    </row>
    <row r="10" ht="24" customHeight="1" spans="1:12">
      <c r="A10" s="26" t="s">
        <v>39</v>
      </c>
      <c r="B10" s="32" t="s">
        <v>11</v>
      </c>
      <c r="C10" s="32" t="s">
        <v>12</v>
      </c>
      <c r="D10" s="32">
        <v>10</v>
      </c>
      <c r="E10" s="35" t="s">
        <v>13</v>
      </c>
      <c r="F10" s="26"/>
      <c r="G10" s="26" t="s">
        <v>14</v>
      </c>
      <c r="H10" s="26" t="s">
        <v>15</v>
      </c>
      <c r="I10" s="32" t="s">
        <v>40</v>
      </c>
      <c r="J10" s="26" t="s">
        <v>41</v>
      </c>
      <c r="K10" s="27"/>
      <c r="L10" s="36"/>
    </row>
    <row r="11" ht="24" customHeight="1" spans="1:12">
      <c r="A11" s="26" t="s">
        <v>42</v>
      </c>
      <c r="B11" s="32" t="s">
        <v>11</v>
      </c>
      <c r="C11" s="32" t="s">
        <v>12</v>
      </c>
      <c r="D11" s="32">
        <v>5</v>
      </c>
      <c r="E11" s="35" t="s">
        <v>13</v>
      </c>
      <c r="F11" s="26"/>
      <c r="G11" s="26" t="s">
        <v>14</v>
      </c>
      <c r="H11" s="26" t="s">
        <v>15</v>
      </c>
      <c r="I11" s="32" t="s">
        <v>43</v>
      </c>
      <c r="J11" s="31" t="s">
        <v>44</v>
      </c>
      <c r="K11" s="27"/>
      <c r="L11" s="36"/>
    </row>
    <row r="12" ht="24" customHeight="1" spans="1:12">
      <c r="A12" s="26" t="s">
        <v>45</v>
      </c>
      <c r="B12" s="32" t="s">
        <v>46</v>
      </c>
      <c r="C12" s="32" t="s">
        <v>12</v>
      </c>
      <c r="D12" s="32">
        <v>1</v>
      </c>
      <c r="E12" s="35" t="s">
        <v>47</v>
      </c>
      <c r="F12" s="26"/>
      <c r="G12" s="26" t="s">
        <v>48</v>
      </c>
      <c r="H12" s="26" t="s">
        <v>15</v>
      </c>
      <c r="I12" s="32" t="s">
        <v>49</v>
      </c>
      <c r="J12" s="26" t="s">
        <v>50</v>
      </c>
      <c r="K12" s="40" t="s">
        <v>51</v>
      </c>
      <c r="L12" s="36"/>
    </row>
    <row r="13" ht="24" customHeight="1" spans="1:12">
      <c r="A13" s="26" t="s">
        <v>52</v>
      </c>
      <c r="B13" s="32" t="s">
        <v>53</v>
      </c>
      <c r="C13" s="32" t="s">
        <v>54</v>
      </c>
      <c r="D13" s="32">
        <v>1</v>
      </c>
      <c r="E13" s="35" t="s">
        <v>55</v>
      </c>
      <c r="F13" s="26" t="s">
        <v>56</v>
      </c>
      <c r="G13" s="26" t="s">
        <v>48</v>
      </c>
      <c r="H13" s="26"/>
      <c r="I13" s="32" t="s">
        <v>57</v>
      </c>
      <c r="J13" s="26" t="s">
        <v>58</v>
      </c>
      <c r="K13" s="27"/>
      <c r="L13" s="36"/>
    </row>
    <row r="14" ht="24" customHeight="1" spans="1:12">
      <c r="A14" s="26" t="s">
        <v>59</v>
      </c>
      <c r="B14" s="32" t="s">
        <v>60</v>
      </c>
      <c r="C14" s="32" t="s">
        <v>54</v>
      </c>
      <c r="D14" s="32">
        <v>1</v>
      </c>
      <c r="E14" s="35" t="s">
        <v>55</v>
      </c>
      <c r="F14" s="26" t="s">
        <v>61</v>
      </c>
      <c r="G14" s="26" t="s">
        <v>48</v>
      </c>
      <c r="H14" s="26"/>
      <c r="I14" s="32" t="s">
        <v>62</v>
      </c>
      <c r="J14" s="26" t="s">
        <v>63</v>
      </c>
      <c r="K14" s="27"/>
      <c r="L14" s="36"/>
    </row>
    <row r="15" ht="24" customHeight="1" spans="1:12">
      <c r="A15" s="26" t="s">
        <v>64</v>
      </c>
      <c r="B15" s="32" t="s">
        <v>65</v>
      </c>
      <c r="C15" s="32" t="s">
        <v>12</v>
      </c>
      <c r="D15" s="32">
        <v>1</v>
      </c>
      <c r="E15" s="35" t="s">
        <v>47</v>
      </c>
      <c r="F15" s="26" t="s">
        <v>66</v>
      </c>
      <c r="G15" s="26" t="s">
        <v>48</v>
      </c>
      <c r="H15" s="26" t="s">
        <v>15</v>
      </c>
      <c r="I15" s="32" t="s">
        <v>67</v>
      </c>
      <c r="J15" s="26" t="s">
        <v>68</v>
      </c>
      <c r="K15" s="40"/>
      <c r="L15" s="36"/>
    </row>
    <row r="16" ht="24" customHeight="1" spans="1:12">
      <c r="A16" s="26" t="s">
        <v>69</v>
      </c>
      <c r="B16" s="32" t="s">
        <v>65</v>
      </c>
      <c r="C16" s="32" t="s">
        <v>12</v>
      </c>
      <c r="D16" s="32">
        <v>1</v>
      </c>
      <c r="E16" s="35" t="s">
        <v>47</v>
      </c>
      <c r="F16" s="26" t="s">
        <v>66</v>
      </c>
      <c r="G16" s="26" t="s">
        <v>48</v>
      </c>
      <c r="H16" s="26" t="s">
        <v>15</v>
      </c>
      <c r="I16" s="32" t="s">
        <v>62</v>
      </c>
      <c r="J16" s="26" t="s">
        <v>63</v>
      </c>
      <c r="K16" s="40" t="s">
        <v>70</v>
      </c>
      <c r="L16" s="36"/>
    </row>
    <row r="17" ht="24" customHeight="1" spans="1:12">
      <c r="A17" s="26" t="s">
        <v>71</v>
      </c>
      <c r="B17" s="32" t="s">
        <v>72</v>
      </c>
      <c r="C17" s="32" t="s">
        <v>12</v>
      </c>
      <c r="D17" s="32">
        <v>1</v>
      </c>
      <c r="E17" s="35" t="s">
        <v>47</v>
      </c>
      <c r="F17" s="26"/>
      <c r="G17" s="26" t="s">
        <v>48</v>
      </c>
      <c r="H17" s="26" t="s">
        <v>15</v>
      </c>
      <c r="I17" s="32" t="s">
        <v>73</v>
      </c>
      <c r="J17" s="26" t="s">
        <v>74</v>
      </c>
      <c r="K17" s="40" t="s">
        <v>75</v>
      </c>
      <c r="L17" s="36"/>
    </row>
    <row r="18" ht="24" customHeight="1" spans="1:12">
      <c r="A18" s="26" t="s">
        <v>76</v>
      </c>
      <c r="B18" s="32" t="s">
        <v>77</v>
      </c>
      <c r="C18" s="32" t="s">
        <v>54</v>
      </c>
      <c r="D18" s="32">
        <v>1</v>
      </c>
      <c r="E18" s="35" t="s">
        <v>55</v>
      </c>
      <c r="F18" s="26" t="s">
        <v>78</v>
      </c>
      <c r="G18" s="26" t="s">
        <v>48</v>
      </c>
      <c r="H18" s="26"/>
      <c r="I18" s="32" t="s">
        <v>57</v>
      </c>
      <c r="J18" s="26" t="s">
        <v>58</v>
      </c>
      <c r="K18" s="27"/>
      <c r="L18" s="36"/>
    </row>
    <row r="19" ht="24" customHeight="1" spans="1:12">
      <c r="A19" s="26" t="s">
        <v>79</v>
      </c>
      <c r="B19" s="32" t="s">
        <v>77</v>
      </c>
      <c r="C19" s="32" t="s">
        <v>54</v>
      </c>
      <c r="D19" s="32">
        <v>1</v>
      </c>
      <c r="E19" s="35" t="s">
        <v>55</v>
      </c>
      <c r="F19" s="26" t="s">
        <v>78</v>
      </c>
      <c r="G19" s="26" t="s">
        <v>48</v>
      </c>
      <c r="H19" s="26"/>
      <c r="I19" s="32" t="s">
        <v>67</v>
      </c>
      <c r="J19" s="26" t="s">
        <v>68</v>
      </c>
      <c r="K19" s="27"/>
      <c r="L19" s="36"/>
    </row>
    <row r="20" ht="24" customHeight="1" spans="1:12">
      <c r="A20" s="26" t="s">
        <v>80</v>
      </c>
      <c r="B20" s="32" t="s">
        <v>77</v>
      </c>
      <c r="C20" s="32" t="s">
        <v>54</v>
      </c>
      <c r="D20" s="32">
        <v>1</v>
      </c>
      <c r="E20" s="35" t="s">
        <v>55</v>
      </c>
      <c r="F20" s="26" t="s">
        <v>78</v>
      </c>
      <c r="G20" s="26" t="s">
        <v>48</v>
      </c>
      <c r="H20" s="26"/>
      <c r="I20" s="32" t="s">
        <v>62</v>
      </c>
      <c r="J20" s="26" t="s">
        <v>63</v>
      </c>
      <c r="K20" s="27"/>
      <c r="L20" s="36"/>
    </row>
    <row r="21" ht="24" customHeight="1" spans="1:12">
      <c r="A21" s="26" t="s">
        <v>81</v>
      </c>
      <c r="B21" s="32" t="s">
        <v>82</v>
      </c>
      <c r="C21" s="32" t="s">
        <v>54</v>
      </c>
      <c r="D21" s="32">
        <v>1</v>
      </c>
      <c r="E21" s="35" t="s">
        <v>55</v>
      </c>
      <c r="F21" s="26" t="s">
        <v>83</v>
      </c>
      <c r="G21" s="26" t="s">
        <v>48</v>
      </c>
      <c r="H21" s="26"/>
      <c r="I21" s="32" t="s">
        <v>84</v>
      </c>
      <c r="J21" s="26" t="s">
        <v>85</v>
      </c>
      <c r="K21" s="27"/>
      <c r="L21" s="36"/>
    </row>
    <row r="22" ht="24" customHeight="1" spans="1:12">
      <c r="A22" s="26" t="s">
        <v>86</v>
      </c>
      <c r="B22" s="32" t="s">
        <v>82</v>
      </c>
      <c r="C22" s="32" t="s">
        <v>54</v>
      </c>
      <c r="D22" s="32">
        <v>1</v>
      </c>
      <c r="E22" s="35" t="s">
        <v>55</v>
      </c>
      <c r="F22" s="26" t="s">
        <v>83</v>
      </c>
      <c r="G22" s="26" t="s">
        <v>48</v>
      </c>
      <c r="H22" s="26"/>
      <c r="I22" s="32" t="s">
        <v>87</v>
      </c>
      <c r="J22" s="26" t="s">
        <v>88</v>
      </c>
      <c r="K22" s="27"/>
      <c r="L22" s="36"/>
    </row>
    <row r="23" ht="24" customHeight="1" spans="1:12">
      <c r="A23" s="26" t="s">
        <v>89</v>
      </c>
      <c r="B23" s="32" t="s">
        <v>90</v>
      </c>
      <c r="C23" s="32" t="s">
        <v>54</v>
      </c>
      <c r="D23" s="32">
        <v>2</v>
      </c>
      <c r="E23" s="35" t="s">
        <v>55</v>
      </c>
      <c r="F23" s="26" t="s">
        <v>91</v>
      </c>
      <c r="G23" s="26" t="s">
        <v>48</v>
      </c>
      <c r="H23" s="26"/>
      <c r="I23" s="32" t="s">
        <v>57</v>
      </c>
      <c r="J23" s="26" t="s">
        <v>58</v>
      </c>
      <c r="K23" s="27"/>
      <c r="L23" s="36"/>
    </row>
    <row r="24" ht="24" customHeight="1" spans="1:12">
      <c r="A24" s="26" t="s">
        <v>92</v>
      </c>
      <c r="B24" s="32" t="s">
        <v>93</v>
      </c>
      <c r="C24" s="32" t="s">
        <v>54</v>
      </c>
      <c r="D24" s="32">
        <v>1</v>
      </c>
      <c r="E24" s="35" t="s">
        <v>55</v>
      </c>
      <c r="F24" s="35" t="s">
        <v>94</v>
      </c>
      <c r="G24" s="26" t="s">
        <v>48</v>
      </c>
      <c r="H24" s="26"/>
      <c r="I24" s="32" t="s">
        <v>95</v>
      </c>
      <c r="J24" s="41" t="s">
        <v>96</v>
      </c>
      <c r="K24" s="27"/>
      <c r="L24" s="36"/>
    </row>
    <row r="25" ht="24" customHeight="1" spans="1:12">
      <c r="A25" s="26" t="s">
        <v>97</v>
      </c>
      <c r="B25" s="32" t="s">
        <v>93</v>
      </c>
      <c r="C25" s="32" t="s">
        <v>54</v>
      </c>
      <c r="D25" s="32">
        <v>2</v>
      </c>
      <c r="E25" s="35" t="s">
        <v>55</v>
      </c>
      <c r="F25" s="35" t="s">
        <v>94</v>
      </c>
      <c r="G25" s="26" t="s">
        <v>48</v>
      </c>
      <c r="H25" s="26"/>
      <c r="I25" s="32" t="s">
        <v>67</v>
      </c>
      <c r="J25" s="26" t="s">
        <v>68</v>
      </c>
      <c r="K25" s="27"/>
      <c r="L25" s="36"/>
    </row>
    <row r="26" ht="24" customHeight="1" spans="1:12">
      <c r="A26" s="26" t="s">
        <v>98</v>
      </c>
      <c r="B26" s="32" t="s">
        <v>93</v>
      </c>
      <c r="C26" s="32" t="s">
        <v>54</v>
      </c>
      <c r="D26" s="32">
        <v>1</v>
      </c>
      <c r="E26" s="35" t="s">
        <v>55</v>
      </c>
      <c r="F26" s="35" t="s">
        <v>94</v>
      </c>
      <c r="G26" s="26" t="s">
        <v>48</v>
      </c>
      <c r="H26" s="26"/>
      <c r="I26" s="32" t="s">
        <v>87</v>
      </c>
      <c r="J26" s="26" t="s">
        <v>88</v>
      </c>
      <c r="K26" s="27"/>
      <c r="L26" s="36"/>
    </row>
    <row r="27" ht="24" customHeight="1" spans="1:12">
      <c r="A27" s="26" t="s">
        <v>99</v>
      </c>
      <c r="B27" s="32" t="s">
        <v>93</v>
      </c>
      <c r="C27" s="32" t="s">
        <v>54</v>
      </c>
      <c r="D27" s="32">
        <v>1</v>
      </c>
      <c r="E27" s="35" t="s">
        <v>55</v>
      </c>
      <c r="F27" s="35" t="s">
        <v>94</v>
      </c>
      <c r="G27" s="26" t="s">
        <v>48</v>
      </c>
      <c r="H27" s="26"/>
      <c r="I27" s="32" t="s">
        <v>100</v>
      </c>
      <c r="J27" s="26" t="s">
        <v>101</v>
      </c>
      <c r="K27" s="27"/>
      <c r="L27" s="42"/>
    </row>
    <row r="28" ht="24" customHeight="1" spans="1:12">
      <c r="A28" s="26" t="s">
        <v>102</v>
      </c>
      <c r="B28" s="32" t="s">
        <v>93</v>
      </c>
      <c r="C28" s="32" t="s">
        <v>54</v>
      </c>
      <c r="D28" s="32">
        <v>2</v>
      </c>
      <c r="E28" s="35" t="s">
        <v>55</v>
      </c>
      <c r="F28" s="35" t="s">
        <v>94</v>
      </c>
      <c r="G28" s="26" t="s">
        <v>48</v>
      </c>
      <c r="H28" s="26"/>
      <c r="I28" s="32" t="s">
        <v>62</v>
      </c>
      <c r="J28" s="26" t="s">
        <v>63</v>
      </c>
      <c r="K28" s="27"/>
      <c r="L28" s="36"/>
    </row>
    <row r="29" ht="24" customHeight="1" spans="1:12">
      <c r="A29" s="26" t="s">
        <v>103</v>
      </c>
      <c r="B29" s="32" t="s">
        <v>93</v>
      </c>
      <c r="C29" s="32" t="s">
        <v>54</v>
      </c>
      <c r="D29" s="32">
        <v>1</v>
      </c>
      <c r="E29" s="35" t="s">
        <v>55</v>
      </c>
      <c r="F29" s="35" t="s">
        <v>94</v>
      </c>
      <c r="G29" s="26" t="s">
        <v>48</v>
      </c>
      <c r="H29" s="26"/>
      <c r="I29" s="32" t="s">
        <v>104</v>
      </c>
      <c r="J29" s="26" t="s">
        <v>105</v>
      </c>
      <c r="K29" s="27"/>
      <c r="L29" s="36"/>
    </row>
    <row r="30" ht="24" customHeight="1" spans="1:12">
      <c r="A30" s="26" t="s">
        <v>106</v>
      </c>
      <c r="B30" s="32" t="s">
        <v>93</v>
      </c>
      <c r="C30" s="32" t="s">
        <v>54</v>
      </c>
      <c r="D30" s="32">
        <v>3</v>
      </c>
      <c r="E30" s="35" t="s">
        <v>55</v>
      </c>
      <c r="F30" s="35" t="s">
        <v>94</v>
      </c>
      <c r="G30" s="26" t="s">
        <v>48</v>
      </c>
      <c r="H30" s="26"/>
      <c r="I30" s="32" t="s">
        <v>107</v>
      </c>
      <c r="J30" s="26" t="s">
        <v>108</v>
      </c>
      <c r="K30" s="27"/>
      <c r="L30" s="36"/>
    </row>
    <row r="31" ht="24" customHeight="1" spans="1:12">
      <c r="A31" s="26" t="s">
        <v>109</v>
      </c>
      <c r="B31" s="32" t="s">
        <v>93</v>
      </c>
      <c r="C31" s="32" t="s">
        <v>54</v>
      </c>
      <c r="D31" s="32">
        <v>3</v>
      </c>
      <c r="E31" s="35" t="s">
        <v>55</v>
      </c>
      <c r="F31" s="35" t="s">
        <v>94</v>
      </c>
      <c r="G31" s="26" t="s">
        <v>48</v>
      </c>
      <c r="H31" s="26"/>
      <c r="I31" s="32" t="s">
        <v>110</v>
      </c>
      <c r="J31" s="26" t="s">
        <v>111</v>
      </c>
      <c r="K31" s="27"/>
      <c r="L31" s="36"/>
    </row>
    <row r="32" ht="24" customHeight="1" spans="1:12">
      <c r="A32" s="26" t="s">
        <v>112</v>
      </c>
      <c r="B32" s="32" t="s">
        <v>113</v>
      </c>
      <c r="C32" s="32" t="s">
        <v>12</v>
      </c>
      <c r="D32" s="32">
        <v>1</v>
      </c>
      <c r="E32" s="35" t="s">
        <v>47</v>
      </c>
      <c r="F32" s="26"/>
      <c r="G32" s="26" t="s">
        <v>48</v>
      </c>
      <c r="H32" s="31" t="s">
        <v>114</v>
      </c>
      <c r="I32" s="32" t="s">
        <v>115</v>
      </c>
      <c r="J32" s="26" t="s">
        <v>116</v>
      </c>
      <c r="K32" s="40"/>
      <c r="L32" s="36"/>
    </row>
    <row r="33" ht="24" customHeight="1" spans="1:12">
      <c r="A33" s="26" t="s">
        <v>117</v>
      </c>
      <c r="B33" s="32" t="s">
        <v>118</v>
      </c>
      <c r="C33" s="32" t="s">
        <v>54</v>
      </c>
      <c r="D33" s="32">
        <v>1</v>
      </c>
      <c r="E33" s="35" t="s">
        <v>55</v>
      </c>
      <c r="F33" s="26" t="s">
        <v>119</v>
      </c>
      <c r="G33" s="26" t="s">
        <v>48</v>
      </c>
      <c r="H33" s="26"/>
      <c r="I33" s="32" t="s">
        <v>95</v>
      </c>
      <c r="J33" s="41" t="s">
        <v>96</v>
      </c>
      <c r="K33" s="27"/>
      <c r="L33" s="36"/>
    </row>
    <row r="34" ht="24" customHeight="1" spans="1:12">
      <c r="A34" s="26" t="s">
        <v>120</v>
      </c>
      <c r="B34" s="32" t="s">
        <v>118</v>
      </c>
      <c r="C34" s="32" t="s">
        <v>54</v>
      </c>
      <c r="D34" s="32">
        <v>1</v>
      </c>
      <c r="E34" s="35" t="s">
        <v>55</v>
      </c>
      <c r="F34" s="26" t="s">
        <v>119</v>
      </c>
      <c r="G34" s="26" t="s">
        <v>48</v>
      </c>
      <c r="H34" s="26"/>
      <c r="I34" s="32" t="s">
        <v>84</v>
      </c>
      <c r="J34" s="26" t="s">
        <v>85</v>
      </c>
      <c r="K34" s="27"/>
      <c r="L34" s="36"/>
    </row>
    <row r="35" ht="24" customHeight="1" spans="1:12">
      <c r="A35" s="26" t="s">
        <v>121</v>
      </c>
      <c r="B35" s="32" t="s">
        <v>118</v>
      </c>
      <c r="C35" s="32" t="s">
        <v>54</v>
      </c>
      <c r="D35" s="32">
        <v>1</v>
      </c>
      <c r="E35" s="35" t="s">
        <v>55</v>
      </c>
      <c r="F35" s="26" t="s">
        <v>119</v>
      </c>
      <c r="G35" s="26" t="s">
        <v>48</v>
      </c>
      <c r="H35" s="26"/>
      <c r="I35" s="32" t="s">
        <v>100</v>
      </c>
      <c r="J35" s="26" t="s">
        <v>101</v>
      </c>
      <c r="K35" s="27"/>
      <c r="L35" s="36"/>
    </row>
    <row r="36" ht="24" customHeight="1" spans="1:12">
      <c r="A36" s="26" t="s">
        <v>122</v>
      </c>
      <c r="B36" s="32" t="s">
        <v>118</v>
      </c>
      <c r="C36" s="32" t="s">
        <v>54</v>
      </c>
      <c r="D36" s="32">
        <v>1</v>
      </c>
      <c r="E36" s="35" t="s">
        <v>55</v>
      </c>
      <c r="F36" s="26" t="s">
        <v>119</v>
      </c>
      <c r="G36" s="26" t="s">
        <v>48</v>
      </c>
      <c r="H36" s="26"/>
      <c r="I36" s="32" t="s">
        <v>100</v>
      </c>
      <c r="J36" s="26" t="s">
        <v>101</v>
      </c>
      <c r="K36" s="27"/>
      <c r="L36" s="36"/>
    </row>
    <row r="37" ht="24" customHeight="1" spans="1:12">
      <c r="A37" s="26" t="s">
        <v>123</v>
      </c>
      <c r="B37" s="32" t="s">
        <v>118</v>
      </c>
      <c r="C37" s="32" t="s">
        <v>54</v>
      </c>
      <c r="D37" s="32">
        <v>2</v>
      </c>
      <c r="E37" s="35" t="s">
        <v>55</v>
      </c>
      <c r="F37" s="26" t="s">
        <v>119</v>
      </c>
      <c r="G37" s="26" t="s">
        <v>48</v>
      </c>
      <c r="H37" s="26"/>
      <c r="I37" s="32" t="s">
        <v>62</v>
      </c>
      <c r="J37" s="26" t="s">
        <v>63</v>
      </c>
      <c r="K37" s="27"/>
      <c r="L37" s="36"/>
    </row>
    <row r="38" ht="24" customHeight="1" spans="1:12">
      <c r="A38" s="26" t="s">
        <v>124</v>
      </c>
      <c r="B38" s="32" t="s">
        <v>118</v>
      </c>
      <c r="C38" s="32" t="s">
        <v>54</v>
      </c>
      <c r="D38" s="32">
        <v>1</v>
      </c>
      <c r="E38" s="35" t="s">
        <v>55</v>
      </c>
      <c r="F38" s="26" t="s">
        <v>119</v>
      </c>
      <c r="G38" s="26" t="s">
        <v>48</v>
      </c>
      <c r="H38" s="26"/>
      <c r="I38" s="32" t="s">
        <v>104</v>
      </c>
      <c r="J38" s="26" t="s">
        <v>105</v>
      </c>
      <c r="K38" s="27"/>
      <c r="L38" s="36"/>
    </row>
    <row r="39" ht="24" customHeight="1" spans="1:12">
      <c r="A39" s="26" t="s">
        <v>125</v>
      </c>
      <c r="B39" s="32" t="s">
        <v>126</v>
      </c>
      <c r="C39" s="32" t="s">
        <v>12</v>
      </c>
      <c r="D39" s="32">
        <v>1</v>
      </c>
      <c r="E39" s="35" t="s">
        <v>47</v>
      </c>
      <c r="F39" s="26"/>
      <c r="G39" s="26" t="s">
        <v>48</v>
      </c>
      <c r="H39" s="26" t="s">
        <v>15</v>
      </c>
      <c r="I39" s="32" t="s">
        <v>73</v>
      </c>
      <c r="J39" s="26" t="s">
        <v>74</v>
      </c>
      <c r="K39" s="40" t="s">
        <v>127</v>
      </c>
      <c r="L39" s="36"/>
    </row>
    <row r="40" ht="24" customHeight="1" spans="1:12">
      <c r="A40" s="26" t="s">
        <v>128</v>
      </c>
      <c r="B40" s="32" t="s">
        <v>129</v>
      </c>
      <c r="C40" s="32" t="s">
        <v>54</v>
      </c>
      <c r="D40" s="32">
        <v>3</v>
      </c>
      <c r="E40" s="35" t="s">
        <v>55</v>
      </c>
      <c r="F40" s="26" t="s">
        <v>130</v>
      </c>
      <c r="G40" s="26" t="s">
        <v>48</v>
      </c>
      <c r="H40" s="26"/>
      <c r="I40" s="32" t="s">
        <v>62</v>
      </c>
      <c r="J40" s="26" t="s">
        <v>63</v>
      </c>
      <c r="K40" s="27"/>
      <c r="L40" s="36"/>
    </row>
    <row r="41" ht="24" customHeight="1" spans="1:12">
      <c r="A41" s="26" t="s">
        <v>131</v>
      </c>
      <c r="B41" s="32" t="s">
        <v>132</v>
      </c>
      <c r="C41" s="32" t="s">
        <v>12</v>
      </c>
      <c r="D41" s="32">
        <v>1</v>
      </c>
      <c r="E41" s="35" t="s">
        <v>47</v>
      </c>
      <c r="F41" s="26" t="s">
        <v>133</v>
      </c>
      <c r="G41" s="26" t="s">
        <v>48</v>
      </c>
      <c r="H41" s="26" t="s">
        <v>15</v>
      </c>
      <c r="I41" s="32" t="s">
        <v>67</v>
      </c>
      <c r="J41" s="26" t="s">
        <v>68</v>
      </c>
      <c r="K41" s="40"/>
      <c r="L41" s="36"/>
    </row>
    <row r="42" ht="24" customHeight="1" spans="1:12">
      <c r="A42" s="26" t="s">
        <v>134</v>
      </c>
      <c r="B42" s="32" t="s">
        <v>135</v>
      </c>
      <c r="C42" s="32" t="s">
        <v>12</v>
      </c>
      <c r="D42" s="32">
        <v>1</v>
      </c>
      <c r="E42" s="35" t="s">
        <v>47</v>
      </c>
      <c r="F42" s="26"/>
      <c r="G42" s="26" t="s">
        <v>48</v>
      </c>
      <c r="H42" s="31" t="s">
        <v>136</v>
      </c>
      <c r="I42" s="32" t="s">
        <v>73</v>
      </c>
      <c r="J42" s="26" t="s">
        <v>74</v>
      </c>
      <c r="K42" s="40" t="s">
        <v>137</v>
      </c>
      <c r="L42" s="36"/>
    </row>
    <row r="43" ht="24" customHeight="1" spans="1:12">
      <c r="A43" s="26" t="s">
        <v>138</v>
      </c>
      <c r="B43" s="32" t="s">
        <v>139</v>
      </c>
      <c r="C43" s="32" t="s">
        <v>54</v>
      </c>
      <c r="D43" s="32">
        <v>1</v>
      </c>
      <c r="E43" s="35" t="s">
        <v>55</v>
      </c>
      <c r="F43" s="26" t="s">
        <v>140</v>
      </c>
      <c r="G43" s="26" t="s">
        <v>48</v>
      </c>
      <c r="H43" s="26"/>
      <c r="I43" s="32" t="s">
        <v>100</v>
      </c>
      <c r="J43" s="26" t="s">
        <v>101</v>
      </c>
      <c r="K43" s="27"/>
      <c r="L43" s="36"/>
    </row>
    <row r="44" ht="24" customHeight="1" spans="1:12">
      <c r="A44" s="26" t="s">
        <v>141</v>
      </c>
      <c r="B44" s="32" t="s">
        <v>142</v>
      </c>
      <c r="C44" s="32" t="s">
        <v>54</v>
      </c>
      <c r="D44" s="32">
        <v>1</v>
      </c>
      <c r="E44" s="35" t="s">
        <v>55</v>
      </c>
      <c r="F44" s="26" t="s">
        <v>143</v>
      </c>
      <c r="G44" s="26" t="s">
        <v>48</v>
      </c>
      <c r="H44" s="26"/>
      <c r="I44" s="32" t="s">
        <v>67</v>
      </c>
      <c r="J44" s="26" t="s">
        <v>68</v>
      </c>
      <c r="K44" s="27"/>
      <c r="L44" s="36"/>
    </row>
    <row r="45" ht="24" customHeight="1" spans="1:12">
      <c r="A45" s="26" t="s">
        <v>144</v>
      </c>
      <c r="B45" s="32" t="s">
        <v>142</v>
      </c>
      <c r="C45" s="32" t="s">
        <v>54</v>
      </c>
      <c r="D45" s="32">
        <v>1</v>
      </c>
      <c r="E45" s="35" t="s">
        <v>55</v>
      </c>
      <c r="F45" s="26" t="s">
        <v>143</v>
      </c>
      <c r="G45" s="26" t="s">
        <v>48</v>
      </c>
      <c r="H45" s="26"/>
      <c r="I45" s="32" t="s">
        <v>107</v>
      </c>
      <c r="J45" s="26" t="s">
        <v>108</v>
      </c>
      <c r="K45" s="27"/>
      <c r="L45" s="36"/>
    </row>
    <row r="46" ht="24" customHeight="1" spans="1:12">
      <c r="A46" s="26" t="s">
        <v>145</v>
      </c>
      <c r="B46" s="32" t="s">
        <v>142</v>
      </c>
      <c r="C46" s="32" t="s">
        <v>54</v>
      </c>
      <c r="D46" s="32">
        <v>1</v>
      </c>
      <c r="E46" s="35" t="s">
        <v>55</v>
      </c>
      <c r="F46" s="26" t="s">
        <v>143</v>
      </c>
      <c r="G46" s="26" t="s">
        <v>48</v>
      </c>
      <c r="H46" s="26"/>
      <c r="I46" s="32" t="s">
        <v>146</v>
      </c>
      <c r="J46" s="26" t="s">
        <v>147</v>
      </c>
      <c r="K46" s="27"/>
      <c r="L46" s="36"/>
    </row>
    <row r="47" ht="24" customHeight="1" spans="1:12">
      <c r="A47" s="26" t="s">
        <v>148</v>
      </c>
      <c r="B47" s="32" t="s">
        <v>149</v>
      </c>
      <c r="C47" s="32" t="s">
        <v>54</v>
      </c>
      <c r="D47" s="32">
        <v>1</v>
      </c>
      <c r="E47" s="35" t="s">
        <v>55</v>
      </c>
      <c r="F47" s="26" t="s">
        <v>150</v>
      </c>
      <c r="G47" s="26" t="s">
        <v>48</v>
      </c>
      <c r="H47" s="26"/>
      <c r="I47" s="32" t="s">
        <v>95</v>
      </c>
      <c r="J47" s="41" t="s">
        <v>96</v>
      </c>
      <c r="K47" s="27"/>
      <c r="L47" s="36"/>
    </row>
    <row r="48" ht="24" customHeight="1" spans="1:12">
      <c r="A48" s="26" t="s">
        <v>151</v>
      </c>
      <c r="B48" s="32" t="s">
        <v>149</v>
      </c>
      <c r="C48" s="32" t="s">
        <v>54</v>
      </c>
      <c r="D48" s="32">
        <v>2</v>
      </c>
      <c r="E48" s="35" t="s">
        <v>55</v>
      </c>
      <c r="F48" s="26" t="s">
        <v>150</v>
      </c>
      <c r="G48" s="26" t="s">
        <v>48</v>
      </c>
      <c r="H48" s="26"/>
      <c r="I48" s="32" t="s">
        <v>67</v>
      </c>
      <c r="J48" s="26" t="s">
        <v>68</v>
      </c>
      <c r="K48" s="27"/>
      <c r="L48" s="36"/>
    </row>
    <row r="49" ht="24" customHeight="1" spans="1:12">
      <c r="A49" s="26" t="s">
        <v>152</v>
      </c>
      <c r="B49" s="32" t="s">
        <v>149</v>
      </c>
      <c r="C49" s="32" t="s">
        <v>54</v>
      </c>
      <c r="D49" s="32">
        <v>1</v>
      </c>
      <c r="E49" s="35" t="s">
        <v>55</v>
      </c>
      <c r="F49" s="26" t="s">
        <v>150</v>
      </c>
      <c r="G49" s="26" t="s">
        <v>48</v>
      </c>
      <c r="H49" s="26"/>
      <c r="I49" s="32" t="s">
        <v>87</v>
      </c>
      <c r="J49" s="26" t="s">
        <v>88</v>
      </c>
      <c r="K49" s="27"/>
      <c r="L49" s="36"/>
    </row>
    <row r="50" ht="24" customHeight="1" spans="1:12">
      <c r="A50" s="26" t="s">
        <v>153</v>
      </c>
      <c r="B50" s="32" t="s">
        <v>149</v>
      </c>
      <c r="C50" s="32" t="s">
        <v>54</v>
      </c>
      <c r="D50" s="32">
        <v>1</v>
      </c>
      <c r="E50" s="35" t="s">
        <v>55</v>
      </c>
      <c r="F50" s="26" t="s">
        <v>150</v>
      </c>
      <c r="G50" s="26" t="s">
        <v>48</v>
      </c>
      <c r="H50" s="26"/>
      <c r="I50" s="32" t="s">
        <v>107</v>
      </c>
      <c r="J50" s="26" t="s">
        <v>108</v>
      </c>
      <c r="K50" s="27"/>
      <c r="L50" s="36"/>
    </row>
    <row r="51" ht="25.5" spans="1:12">
      <c r="A51" s="26" t="s">
        <v>154</v>
      </c>
      <c r="B51" s="32" t="s">
        <v>155</v>
      </c>
      <c r="C51" s="32" t="s">
        <v>54</v>
      </c>
      <c r="D51" s="32">
        <v>1</v>
      </c>
      <c r="E51" s="35" t="s">
        <v>55</v>
      </c>
      <c r="F51" s="35" t="s">
        <v>156</v>
      </c>
      <c r="G51" s="26" t="s">
        <v>48</v>
      </c>
      <c r="H51" s="26"/>
      <c r="I51" s="32" t="s">
        <v>67</v>
      </c>
      <c r="J51" s="26" t="s">
        <v>68</v>
      </c>
      <c r="K51" s="27"/>
      <c r="L51" s="36"/>
    </row>
    <row r="52" ht="24" customHeight="1" spans="1:12">
      <c r="A52" s="26" t="s">
        <v>157</v>
      </c>
      <c r="B52" s="32" t="s">
        <v>155</v>
      </c>
      <c r="C52" s="32" t="s">
        <v>54</v>
      </c>
      <c r="D52" s="32">
        <v>3</v>
      </c>
      <c r="E52" s="35" t="s">
        <v>55</v>
      </c>
      <c r="F52" s="35" t="s">
        <v>156</v>
      </c>
      <c r="G52" s="26" t="s">
        <v>48</v>
      </c>
      <c r="H52" s="26"/>
      <c r="I52" s="32" t="s">
        <v>87</v>
      </c>
      <c r="J52" s="26" t="s">
        <v>88</v>
      </c>
      <c r="K52" s="27"/>
      <c r="L52" s="36"/>
    </row>
    <row r="53" ht="24" customHeight="1" spans="1:12">
      <c r="A53" s="26" t="s">
        <v>158</v>
      </c>
      <c r="B53" s="32" t="s">
        <v>155</v>
      </c>
      <c r="C53" s="32" t="s">
        <v>54</v>
      </c>
      <c r="D53" s="32">
        <v>1</v>
      </c>
      <c r="E53" s="35" t="s">
        <v>55</v>
      </c>
      <c r="F53" s="35" t="s">
        <v>156</v>
      </c>
      <c r="G53" s="26" t="s">
        <v>48</v>
      </c>
      <c r="H53" s="26"/>
      <c r="I53" s="34" t="s">
        <v>159</v>
      </c>
      <c r="J53" s="41" t="s">
        <v>160</v>
      </c>
      <c r="K53" s="43" t="s">
        <v>161</v>
      </c>
      <c r="L53" s="36"/>
    </row>
    <row r="54" ht="24" customHeight="1" spans="1:12">
      <c r="A54" s="26" t="s">
        <v>162</v>
      </c>
      <c r="B54" s="32" t="s">
        <v>155</v>
      </c>
      <c r="C54" s="32" t="s">
        <v>54</v>
      </c>
      <c r="D54" s="32">
        <v>1</v>
      </c>
      <c r="E54" s="35" t="s">
        <v>55</v>
      </c>
      <c r="F54" s="35" t="s">
        <v>156</v>
      </c>
      <c r="G54" s="26" t="s">
        <v>48</v>
      </c>
      <c r="H54" s="26"/>
      <c r="I54" s="32" t="s">
        <v>100</v>
      </c>
      <c r="J54" s="26" t="s">
        <v>101</v>
      </c>
      <c r="K54" s="27"/>
      <c r="L54" s="36"/>
    </row>
    <row r="55" ht="24" customHeight="1" spans="1:12">
      <c r="A55" s="26" t="s">
        <v>163</v>
      </c>
      <c r="B55" s="32" t="s">
        <v>155</v>
      </c>
      <c r="C55" s="32" t="s">
        <v>54</v>
      </c>
      <c r="D55" s="32">
        <v>1</v>
      </c>
      <c r="E55" s="35" t="s">
        <v>55</v>
      </c>
      <c r="F55" s="35" t="s">
        <v>156</v>
      </c>
      <c r="G55" s="26" t="s">
        <v>48</v>
      </c>
      <c r="H55" s="26"/>
      <c r="I55" s="32" t="s">
        <v>62</v>
      </c>
      <c r="J55" s="26" t="s">
        <v>63</v>
      </c>
      <c r="K55" s="27"/>
      <c r="L55" s="36"/>
    </row>
    <row r="56" ht="24" customHeight="1" spans="1:12">
      <c r="A56" s="26" t="s">
        <v>164</v>
      </c>
      <c r="B56" s="32" t="s">
        <v>155</v>
      </c>
      <c r="C56" s="32" t="s">
        <v>54</v>
      </c>
      <c r="D56" s="32">
        <v>1</v>
      </c>
      <c r="E56" s="35" t="s">
        <v>55</v>
      </c>
      <c r="F56" s="35" t="s">
        <v>156</v>
      </c>
      <c r="G56" s="26" t="s">
        <v>48</v>
      </c>
      <c r="H56" s="26"/>
      <c r="I56" s="32" t="s">
        <v>104</v>
      </c>
      <c r="J56" s="26" t="s">
        <v>105</v>
      </c>
      <c r="K56" s="27"/>
      <c r="L56" s="36"/>
    </row>
    <row r="57" ht="51" customHeight="1" spans="1:12">
      <c r="A57" s="26" t="s">
        <v>165</v>
      </c>
      <c r="B57" s="32" t="s">
        <v>155</v>
      </c>
      <c r="C57" s="32" t="s">
        <v>54</v>
      </c>
      <c r="D57" s="32">
        <v>4</v>
      </c>
      <c r="E57" s="35" t="s">
        <v>55</v>
      </c>
      <c r="F57" s="35" t="s">
        <v>156</v>
      </c>
      <c r="G57" s="26" t="s">
        <v>48</v>
      </c>
      <c r="H57" s="26"/>
      <c r="I57" s="32" t="s">
        <v>107</v>
      </c>
      <c r="J57" s="26" t="s">
        <v>108</v>
      </c>
      <c r="K57" s="27"/>
      <c r="L57" s="36"/>
    </row>
    <row r="58" ht="24" customHeight="1" spans="1:12">
      <c r="A58" s="26" t="s">
        <v>166</v>
      </c>
      <c r="B58" s="32" t="s">
        <v>155</v>
      </c>
      <c r="C58" s="32" t="s">
        <v>54</v>
      </c>
      <c r="D58" s="32">
        <v>2</v>
      </c>
      <c r="E58" s="35" t="s">
        <v>55</v>
      </c>
      <c r="F58" s="35" t="s">
        <v>156</v>
      </c>
      <c r="G58" s="26" t="s">
        <v>48</v>
      </c>
      <c r="H58" s="26"/>
      <c r="I58" s="32" t="s">
        <v>110</v>
      </c>
      <c r="J58" s="26" t="s">
        <v>111</v>
      </c>
      <c r="K58" s="27"/>
      <c r="L58" s="36"/>
    </row>
    <row r="59" ht="34" customHeight="1" spans="1:12">
      <c r="A59" s="26" t="s">
        <v>167</v>
      </c>
      <c r="B59" s="32" t="s">
        <v>168</v>
      </c>
      <c r="C59" s="32" t="s">
        <v>54</v>
      </c>
      <c r="D59" s="32">
        <v>1</v>
      </c>
      <c r="E59" s="35" t="s">
        <v>55</v>
      </c>
      <c r="F59" s="31" t="s">
        <v>169</v>
      </c>
      <c r="G59" s="26" t="s">
        <v>48</v>
      </c>
      <c r="H59" s="26"/>
      <c r="I59" s="32" t="s">
        <v>115</v>
      </c>
      <c r="J59" s="26" t="s">
        <v>116</v>
      </c>
      <c r="K59" s="27"/>
      <c r="L59" s="36"/>
    </row>
    <row r="60" spans="1:1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</sheetData>
  <sortState ref="A2:K71">
    <sortCondition ref="B3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16" workbookViewId="0">
      <selection activeCell="B7" sqref="B7"/>
    </sheetView>
  </sheetViews>
  <sheetFormatPr defaultColWidth="9" defaultRowHeight="15.75" outlineLevelCol="6"/>
  <cols>
    <col min="1" max="1" width="13.125" customWidth="1"/>
    <col min="3" max="3" width="11.25" customWidth="1"/>
  </cols>
  <sheetData>
    <row r="1" spans="1:3">
      <c r="A1" s="37" t="s">
        <v>170</v>
      </c>
      <c r="B1" s="37" t="s">
        <v>171</v>
      </c>
      <c r="C1" s="37" t="s">
        <v>172</v>
      </c>
    </row>
    <row r="2" spans="1:7">
      <c r="A2" s="38" t="s">
        <v>173</v>
      </c>
      <c r="B2" s="38" t="s">
        <v>174</v>
      </c>
      <c r="C2" s="38">
        <v>2</v>
      </c>
      <c r="E2" s="39"/>
      <c r="F2" s="39"/>
      <c r="G2" s="39"/>
    </row>
    <row r="3" spans="1:7">
      <c r="A3" s="38" t="s">
        <v>175</v>
      </c>
      <c r="B3" s="38" t="s">
        <v>174</v>
      </c>
      <c r="C3" s="38">
        <v>1</v>
      </c>
      <c r="E3" s="39"/>
      <c r="F3" s="39"/>
      <c r="G3" s="39"/>
    </row>
    <row r="4" spans="1:7">
      <c r="A4" s="38" t="s">
        <v>176</v>
      </c>
      <c r="B4" s="38" t="s">
        <v>174</v>
      </c>
      <c r="C4" s="38">
        <v>1</v>
      </c>
      <c r="E4" s="39"/>
      <c r="F4" s="39"/>
      <c r="G4" s="39"/>
    </row>
    <row r="5" spans="1:7">
      <c r="A5" s="38" t="s">
        <v>177</v>
      </c>
      <c r="B5" s="38" t="s">
        <v>174</v>
      </c>
      <c r="C5" s="38">
        <v>1</v>
      </c>
      <c r="E5" s="39"/>
      <c r="F5" s="39"/>
      <c r="G5" s="39"/>
    </row>
    <row r="6" spans="1:7">
      <c r="A6" s="38" t="s">
        <v>178</v>
      </c>
      <c r="B6" s="38" t="s">
        <v>174</v>
      </c>
      <c r="C6" s="38">
        <v>1</v>
      </c>
      <c r="E6" s="39"/>
      <c r="F6" s="39"/>
      <c r="G6" s="39"/>
    </row>
    <row r="7" spans="1:7">
      <c r="A7" s="38" t="s">
        <v>179</v>
      </c>
      <c r="B7" s="38" t="s">
        <v>174</v>
      </c>
      <c r="C7" s="38">
        <v>1</v>
      </c>
      <c r="E7" s="39"/>
      <c r="F7" s="39"/>
      <c r="G7" s="39"/>
    </row>
    <row r="8" spans="1:7">
      <c r="A8" s="38" t="s">
        <v>180</v>
      </c>
      <c r="B8" s="38" t="s">
        <v>174</v>
      </c>
      <c r="C8" s="38">
        <v>2</v>
      </c>
      <c r="E8" s="39"/>
      <c r="F8" s="39"/>
      <c r="G8" s="39"/>
    </row>
    <row r="9" spans="1:7">
      <c r="A9" s="38" t="s">
        <v>181</v>
      </c>
      <c r="B9" s="38" t="s">
        <v>182</v>
      </c>
      <c r="C9" s="38">
        <v>1</v>
      </c>
      <c r="E9" s="39"/>
      <c r="F9" s="39"/>
      <c r="G9" s="39"/>
    </row>
    <row r="10" spans="1:7">
      <c r="A10" s="38" t="s">
        <v>183</v>
      </c>
      <c r="B10" s="38" t="s">
        <v>182</v>
      </c>
      <c r="C10" s="38">
        <v>1</v>
      </c>
      <c r="E10" s="39"/>
      <c r="F10" s="39"/>
      <c r="G10" s="39"/>
    </row>
    <row r="11" spans="1:7">
      <c r="A11" s="38" t="s">
        <v>184</v>
      </c>
      <c r="B11" s="38" t="s">
        <v>182</v>
      </c>
      <c r="C11" s="38">
        <v>2</v>
      </c>
      <c r="E11" s="39"/>
      <c r="F11" s="39"/>
      <c r="G11" s="39"/>
    </row>
    <row r="12" spans="1:7">
      <c r="A12" s="38" t="s">
        <v>185</v>
      </c>
      <c r="B12" s="38" t="s">
        <v>182</v>
      </c>
      <c r="C12" s="38">
        <v>1</v>
      </c>
      <c r="E12" s="39"/>
      <c r="F12" s="39"/>
      <c r="G12" s="39"/>
    </row>
    <row r="13" spans="1:7">
      <c r="A13" s="38" t="s">
        <v>173</v>
      </c>
      <c r="B13" s="38" t="s">
        <v>182</v>
      </c>
      <c r="C13" s="38">
        <v>2</v>
      </c>
      <c r="E13" s="39"/>
      <c r="F13" s="39"/>
      <c r="G13" s="39"/>
    </row>
    <row r="14" spans="1:7">
      <c r="A14" s="38" t="s">
        <v>186</v>
      </c>
      <c r="B14" s="38" t="s">
        <v>182</v>
      </c>
      <c r="C14" s="38">
        <v>1</v>
      </c>
      <c r="E14" s="39"/>
      <c r="F14" s="39"/>
      <c r="G14" s="39"/>
    </row>
    <row r="15" spans="1:7">
      <c r="A15" s="38" t="s">
        <v>187</v>
      </c>
      <c r="B15" s="38" t="s">
        <v>182</v>
      </c>
      <c r="C15" s="38">
        <v>1</v>
      </c>
      <c r="E15" s="39"/>
      <c r="F15" s="39"/>
      <c r="G15" s="39"/>
    </row>
    <row r="16" spans="1:7">
      <c r="A16" s="38" t="s">
        <v>188</v>
      </c>
      <c r="B16" s="38" t="s">
        <v>182</v>
      </c>
      <c r="C16" s="38">
        <v>1</v>
      </c>
      <c r="E16" s="39"/>
      <c r="F16" s="39"/>
      <c r="G16" s="39"/>
    </row>
    <row r="17" spans="1:7">
      <c r="A17" s="38" t="s">
        <v>189</v>
      </c>
      <c r="B17" s="38" t="s">
        <v>182</v>
      </c>
      <c r="C17" s="38">
        <v>1</v>
      </c>
      <c r="E17" s="39"/>
      <c r="F17" s="39"/>
      <c r="G17" s="39"/>
    </row>
    <row r="18" spans="1:7">
      <c r="A18" s="38" t="s">
        <v>190</v>
      </c>
      <c r="B18" s="38" t="s">
        <v>182</v>
      </c>
      <c r="C18" s="38">
        <v>1</v>
      </c>
      <c r="E18" s="39"/>
      <c r="F18" s="39"/>
      <c r="G18" s="39"/>
    </row>
    <row r="19" spans="1:7">
      <c r="A19" s="38" t="s">
        <v>191</v>
      </c>
      <c r="B19" s="38" t="s">
        <v>182</v>
      </c>
      <c r="C19" s="38">
        <v>2</v>
      </c>
      <c r="E19" s="39"/>
      <c r="F19" s="39"/>
      <c r="G19" s="39"/>
    </row>
    <row r="20" spans="1:7">
      <c r="A20" s="38" t="s">
        <v>192</v>
      </c>
      <c r="B20" s="38" t="s">
        <v>182</v>
      </c>
      <c r="C20" s="38">
        <v>1</v>
      </c>
      <c r="E20" s="39"/>
      <c r="F20" s="39"/>
      <c r="G20" s="39"/>
    </row>
    <row r="21" spans="1:7">
      <c r="A21" s="38" t="s">
        <v>176</v>
      </c>
      <c r="B21" s="38" t="s">
        <v>182</v>
      </c>
      <c r="C21" s="38">
        <v>3</v>
      </c>
      <c r="E21" s="39"/>
      <c r="F21" s="39"/>
      <c r="G21" s="39"/>
    </row>
    <row r="22" spans="1:7">
      <c r="A22" s="38" t="s">
        <v>193</v>
      </c>
      <c r="B22" s="38" t="s">
        <v>182</v>
      </c>
      <c r="C22" s="38">
        <v>1</v>
      </c>
      <c r="E22" s="39"/>
      <c r="F22" s="39"/>
      <c r="G22" s="39"/>
    </row>
    <row r="23" spans="1:7">
      <c r="A23" s="38" t="s">
        <v>177</v>
      </c>
      <c r="B23" s="38" t="s">
        <v>182</v>
      </c>
      <c r="C23" s="38">
        <v>2</v>
      </c>
      <c r="E23" s="39"/>
      <c r="F23" s="39"/>
      <c r="G23" s="39"/>
    </row>
    <row r="24" spans="1:7">
      <c r="A24" s="38" t="s">
        <v>194</v>
      </c>
      <c r="B24" s="38" t="s">
        <v>182</v>
      </c>
      <c r="C24" s="38">
        <v>1</v>
      </c>
      <c r="E24" s="39"/>
      <c r="F24" s="39"/>
      <c r="G24" s="39"/>
    </row>
    <row r="25" spans="1:7">
      <c r="A25" s="38" t="s">
        <v>178</v>
      </c>
      <c r="B25" s="38" t="s">
        <v>182</v>
      </c>
      <c r="C25" s="38">
        <v>1</v>
      </c>
      <c r="E25" s="39"/>
      <c r="F25" s="39"/>
      <c r="G25" s="39"/>
    </row>
    <row r="26" spans="1:7">
      <c r="A26" s="38" t="s">
        <v>195</v>
      </c>
      <c r="B26" s="38" t="s">
        <v>182</v>
      </c>
      <c r="C26" s="38">
        <v>2</v>
      </c>
      <c r="E26" s="39"/>
      <c r="F26" s="39"/>
      <c r="G26" s="39"/>
    </row>
    <row r="27" spans="1:7">
      <c r="A27" s="38" t="s">
        <v>196</v>
      </c>
      <c r="B27" s="38" t="s">
        <v>182</v>
      </c>
      <c r="C27" s="38">
        <v>1</v>
      </c>
      <c r="E27" s="39"/>
      <c r="F27" s="39"/>
      <c r="G27" s="39"/>
    </row>
    <row r="28" spans="1:7">
      <c r="A28" s="38" t="s">
        <v>197</v>
      </c>
      <c r="B28" s="38" t="s">
        <v>182</v>
      </c>
      <c r="C28" s="38">
        <v>1</v>
      </c>
      <c r="E28" s="39"/>
      <c r="F28" s="39"/>
      <c r="G28" s="39"/>
    </row>
  </sheetData>
  <sortState ref="A2:C28">
    <sortCondition ref="B7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J2" sqref="J2:J13"/>
    </sheetView>
  </sheetViews>
  <sheetFormatPr defaultColWidth="9" defaultRowHeight="15.75"/>
  <cols>
    <col min="2" max="2" width="9.5" customWidth="1"/>
    <col min="7" max="7" width="11.375" customWidth="1"/>
    <col min="9" max="10" width="32.875" customWidth="1"/>
    <col min="11" max="11" width="20.375" customWidth="1"/>
  </cols>
  <sheetData>
    <row r="1" s="1" customFormat="1" ht="24" customHeight="1" spans="1:13">
      <c r="A1" s="2" t="s">
        <v>0</v>
      </c>
      <c r="B1" s="2" t="s">
        <v>1</v>
      </c>
      <c r="C1" s="3" t="s">
        <v>2</v>
      </c>
      <c r="D1" s="2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2" t="s">
        <v>8</v>
      </c>
      <c r="J1" s="22"/>
      <c r="K1" s="22" t="s">
        <v>9</v>
      </c>
      <c r="L1" s="24" t="s">
        <v>198</v>
      </c>
      <c r="M1" s="1" t="s">
        <v>199</v>
      </c>
    </row>
    <row r="2" ht="24" customHeight="1" spans="1:13">
      <c r="A2" s="26" t="s">
        <v>200</v>
      </c>
      <c r="B2" s="32" t="s">
        <v>201</v>
      </c>
      <c r="C2" s="32" t="s">
        <v>54</v>
      </c>
      <c r="D2" s="32">
        <v>18</v>
      </c>
      <c r="E2" s="35" t="s">
        <v>47</v>
      </c>
      <c r="F2" s="35" t="s">
        <v>202</v>
      </c>
      <c r="G2" s="26" t="s">
        <v>48</v>
      </c>
      <c r="H2" s="26"/>
      <c r="I2" s="32" t="s">
        <v>34</v>
      </c>
      <c r="J2" s="32">
        <f>SUMIFS(分组!J:J,分组!I:I,I2)-D2</f>
        <v>0</v>
      </c>
      <c r="K2" s="26" t="s">
        <v>35</v>
      </c>
      <c r="L2" s="27" t="s">
        <v>203</v>
      </c>
      <c r="M2" s="36"/>
    </row>
    <row r="3" ht="24" customHeight="1" spans="1:13">
      <c r="A3" s="26" t="s">
        <v>204</v>
      </c>
      <c r="B3" s="32" t="s">
        <v>201</v>
      </c>
      <c r="C3" s="32" t="s">
        <v>54</v>
      </c>
      <c r="D3" s="32">
        <v>24</v>
      </c>
      <c r="E3" s="35" t="s">
        <v>47</v>
      </c>
      <c r="F3" s="35" t="s">
        <v>202</v>
      </c>
      <c r="G3" s="26" t="s">
        <v>48</v>
      </c>
      <c r="H3" s="26"/>
      <c r="I3" s="32" t="s">
        <v>40</v>
      </c>
      <c r="J3" s="32">
        <f>SUMIFS(分组!J:J,分组!I:I,I3)-D3</f>
        <v>0</v>
      </c>
      <c r="K3" s="26" t="s">
        <v>41</v>
      </c>
      <c r="L3" s="27" t="s">
        <v>203</v>
      </c>
      <c r="M3" s="36"/>
    </row>
    <row r="4" ht="24" customHeight="1" spans="1:13">
      <c r="A4" s="26" t="s">
        <v>205</v>
      </c>
      <c r="B4" s="32" t="s">
        <v>201</v>
      </c>
      <c r="C4" s="32" t="s">
        <v>54</v>
      </c>
      <c r="D4" s="32">
        <v>15</v>
      </c>
      <c r="E4" s="35" t="s">
        <v>47</v>
      </c>
      <c r="F4" s="35" t="s">
        <v>202</v>
      </c>
      <c r="G4" s="26" t="s">
        <v>48</v>
      </c>
      <c r="H4" s="26"/>
      <c r="I4" s="32" t="s">
        <v>43</v>
      </c>
      <c r="J4" s="32">
        <f>SUMIFS(分组!J:J,分组!I:I,I4)-D4</f>
        <v>0</v>
      </c>
      <c r="K4" s="31" t="s">
        <v>44</v>
      </c>
      <c r="L4" s="27" t="s">
        <v>203</v>
      </c>
      <c r="M4" s="36"/>
    </row>
    <row r="5" ht="63.75" spans="1:13">
      <c r="A5" s="26" t="s">
        <v>206</v>
      </c>
      <c r="B5" s="32" t="s">
        <v>201</v>
      </c>
      <c r="C5" s="32" t="s">
        <v>54</v>
      </c>
      <c r="D5" s="32">
        <v>5</v>
      </c>
      <c r="E5" s="35" t="s">
        <v>47</v>
      </c>
      <c r="F5" s="35" t="s">
        <v>202</v>
      </c>
      <c r="G5" s="26" t="s">
        <v>48</v>
      </c>
      <c r="H5" s="26"/>
      <c r="I5" s="32" t="s">
        <v>22</v>
      </c>
      <c r="J5" s="32">
        <f>SUMIFS(分组!J:J,分组!I:I,I5)-D5</f>
        <v>0</v>
      </c>
      <c r="K5" s="26" t="s">
        <v>23</v>
      </c>
      <c r="L5" s="27" t="s">
        <v>207</v>
      </c>
      <c r="M5" s="36"/>
    </row>
    <row r="6" ht="63.75" spans="1:13">
      <c r="A6" s="26" t="s">
        <v>208</v>
      </c>
      <c r="B6" s="32" t="s">
        <v>201</v>
      </c>
      <c r="C6" s="32" t="s">
        <v>54</v>
      </c>
      <c r="D6" s="32">
        <v>20</v>
      </c>
      <c r="E6" s="35" t="s">
        <v>47</v>
      </c>
      <c r="F6" s="35" t="s">
        <v>202</v>
      </c>
      <c r="G6" s="26" t="s">
        <v>48</v>
      </c>
      <c r="H6" s="26"/>
      <c r="I6" s="32" t="s">
        <v>25</v>
      </c>
      <c r="J6" s="32">
        <f>SUMIFS(分组!J:J,分组!I:I,I6)-D6</f>
        <v>0</v>
      </c>
      <c r="K6" s="26" t="s">
        <v>26</v>
      </c>
      <c r="L6" s="27" t="s">
        <v>207</v>
      </c>
      <c r="M6" s="36"/>
    </row>
    <row r="7" ht="63.75" spans="1:13">
      <c r="A7" s="26" t="s">
        <v>209</v>
      </c>
      <c r="B7" s="32" t="s">
        <v>201</v>
      </c>
      <c r="C7" s="32" t="s">
        <v>54</v>
      </c>
      <c r="D7" s="32">
        <v>4</v>
      </c>
      <c r="E7" s="35" t="s">
        <v>47</v>
      </c>
      <c r="F7" s="35" t="s">
        <v>202</v>
      </c>
      <c r="G7" s="26" t="s">
        <v>48</v>
      </c>
      <c r="H7" s="26"/>
      <c r="I7" s="32" t="s">
        <v>31</v>
      </c>
      <c r="J7" s="32">
        <f>SUMIFS(分组!J:J,分组!I:I,I7)-D7</f>
        <v>1</v>
      </c>
      <c r="K7" s="26" t="s">
        <v>32</v>
      </c>
      <c r="L7" s="27" t="s">
        <v>207</v>
      </c>
      <c r="M7" s="36"/>
    </row>
    <row r="8" ht="63.75" spans="1:13">
      <c r="A8" s="26" t="s">
        <v>210</v>
      </c>
      <c r="B8" s="32" t="s">
        <v>201</v>
      </c>
      <c r="C8" s="32" t="s">
        <v>54</v>
      </c>
      <c r="D8" s="32">
        <v>1</v>
      </c>
      <c r="E8" s="35" t="s">
        <v>47</v>
      </c>
      <c r="F8" s="35" t="s">
        <v>202</v>
      </c>
      <c r="G8" s="26" t="s">
        <v>48</v>
      </c>
      <c r="H8" s="26"/>
      <c r="I8" s="32" t="s">
        <v>211</v>
      </c>
      <c r="J8" s="32">
        <f>SUMIFS(分组!J:J,分组!I:I,I8)-D8</f>
        <v>0</v>
      </c>
      <c r="K8" s="34" t="s">
        <v>212</v>
      </c>
      <c r="L8" s="27" t="s">
        <v>213</v>
      </c>
      <c r="M8" s="36"/>
    </row>
    <row r="9" ht="63.75" spans="1:13">
      <c r="A9" s="26" t="s">
        <v>214</v>
      </c>
      <c r="B9" s="32" t="s">
        <v>201</v>
      </c>
      <c r="C9" s="32" t="s">
        <v>54</v>
      </c>
      <c r="D9" s="32">
        <v>7</v>
      </c>
      <c r="E9" s="35" t="s">
        <v>47</v>
      </c>
      <c r="F9" s="35" t="s">
        <v>202</v>
      </c>
      <c r="G9" s="26" t="s">
        <v>48</v>
      </c>
      <c r="H9" s="26"/>
      <c r="I9" s="32" t="s">
        <v>16</v>
      </c>
      <c r="J9" s="32">
        <f>SUMIFS(分组!J:J,分组!I:I,I9)-D9</f>
        <v>0</v>
      </c>
      <c r="K9" s="26" t="s">
        <v>17</v>
      </c>
      <c r="L9" s="27" t="s">
        <v>213</v>
      </c>
      <c r="M9" s="36"/>
    </row>
    <row r="10" ht="63.75" spans="1:13">
      <c r="A10" s="26" t="s">
        <v>215</v>
      </c>
      <c r="B10" s="32" t="s">
        <v>201</v>
      </c>
      <c r="C10" s="32" t="s">
        <v>54</v>
      </c>
      <c r="D10" s="32">
        <v>1</v>
      </c>
      <c r="E10" s="35" t="s">
        <v>47</v>
      </c>
      <c r="F10" s="35" t="s">
        <v>202</v>
      </c>
      <c r="G10" s="26" t="s">
        <v>48</v>
      </c>
      <c r="H10" s="26"/>
      <c r="I10" s="32" t="s">
        <v>216</v>
      </c>
      <c r="J10" s="32">
        <f>SUMIFS(分组!J:J,分组!I:I,I10)-D10</f>
        <v>0</v>
      </c>
      <c r="K10" s="26" t="s">
        <v>217</v>
      </c>
      <c r="L10" s="27" t="s">
        <v>213</v>
      </c>
      <c r="M10" s="36"/>
    </row>
    <row r="11" ht="63.75" spans="1:13">
      <c r="A11" s="26" t="s">
        <v>218</v>
      </c>
      <c r="B11" s="32" t="s">
        <v>201</v>
      </c>
      <c r="C11" s="32" t="s">
        <v>54</v>
      </c>
      <c r="D11" s="32">
        <v>13</v>
      </c>
      <c r="E11" s="35" t="s">
        <v>47</v>
      </c>
      <c r="F11" s="35" t="s">
        <v>202</v>
      </c>
      <c r="G11" s="26" t="s">
        <v>48</v>
      </c>
      <c r="H11" s="26"/>
      <c r="I11" s="32" t="s">
        <v>28</v>
      </c>
      <c r="J11" s="32">
        <f>SUMIFS(分组!J:J,分组!I:I,I11)-D11</f>
        <v>0</v>
      </c>
      <c r="K11" s="26" t="s">
        <v>29</v>
      </c>
      <c r="L11" s="27" t="s">
        <v>213</v>
      </c>
      <c r="M11" s="36"/>
    </row>
    <row r="12" ht="63.75" spans="1:13">
      <c r="A12" s="26" t="s">
        <v>219</v>
      </c>
      <c r="B12" s="32" t="s">
        <v>201</v>
      </c>
      <c r="C12" s="32" t="s">
        <v>54</v>
      </c>
      <c r="D12" s="32">
        <v>7</v>
      </c>
      <c r="E12" s="35" t="s">
        <v>47</v>
      </c>
      <c r="F12" s="35" t="s">
        <v>202</v>
      </c>
      <c r="G12" s="26" t="s">
        <v>48</v>
      </c>
      <c r="H12" s="26"/>
      <c r="I12" s="32" t="s">
        <v>220</v>
      </c>
      <c r="J12" s="32">
        <f>SUMIFS(分组!J:J,分组!I:I,I12)-D12</f>
        <v>0</v>
      </c>
      <c r="K12" s="26" t="s">
        <v>221</v>
      </c>
      <c r="L12" s="27" t="s">
        <v>213</v>
      </c>
      <c r="M12" s="36"/>
    </row>
    <row r="13" ht="63.75" spans="1:13">
      <c r="A13" s="26" t="s">
        <v>222</v>
      </c>
      <c r="B13" s="32" t="s">
        <v>201</v>
      </c>
      <c r="C13" s="32" t="s">
        <v>54</v>
      </c>
      <c r="D13" s="32">
        <v>10</v>
      </c>
      <c r="E13" s="35" t="s">
        <v>47</v>
      </c>
      <c r="F13" s="35" t="s">
        <v>202</v>
      </c>
      <c r="G13" s="26" t="s">
        <v>48</v>
      </c>
      <c r="H13" s="26"/>
      <c r="I13" s="32" t="s">
        <v>19</v>
      </c>
      <c r="J13" s="32">
        <f>SUMIFS(分组!J:J,分组!I:I,I13)-D13</f>
        <v>0</v>
      </c>
      <c r="K13" s="26" t="s">
        <v>20</v>
      </c>
      <c r="L13" s="27" t="s">
        <v>223</v>
      </c>
      <c r="M13" s="36"/>
    </row>
  </sheetData>
  <sortState ref="A2:L13">
    <sortCondition ref="L2"/>
  </sortState>
  <pageMargins left="0.75" right="0.75" top="1" bottom="1" header="0.511805555555556" footer="0.511805555555556"/>
  <pageSetup paperSize="9" scale="8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showGridLines="0" tabSelected="1" workbookViewId="0">
      <selection activeCell="J29" sqref="J29"/>
    </sheetView>
  </sheetViews>
  <sheetFormatPr defaultColWidth="9" defaultRowHeight="15.75"/>
  <cols>
    <col min="4" max="4" width="9" style="1"/>
    <col min="5" max="5" width="13.5" customWidth="1"/>
    <col min="6" max="6" width="19.5083333333333" customWidth="1"/>
    <col min="7" max="7" width="11.375" customWidth="1"/>
    <col min="8" max="8" width="7.625" customWidth="1"/>
    <col min="9" max="9" width="32.875" customWidth="1"/>
    <col min="11" max="11" width="20.375" hidden="1" customWidth="1"/>
    <col min="12" max="13" width="5.375" hidden="1" customWidth="1"/>
  </cols>
  <sheetData>
    <row r="1" ht="27" customHeight="1" spans="1:13">
      <c r="A1" s="2" t="s">
        <v>0</v>
      </c>
      <c r="B1" s="2" t="s">
        <v>1</v>
      </c>
      <c r="C1" s="3" t="s">
        <v>2</v>
      </c>
      <c r="D1" s="4" t="s">
        <v>224</v>
      </c>
      <c r="E1" s="2" t="s">
        <v>4</v>
      </c>
      <c r="F1" s="2" t="s">
        <v>5</v>
      </c>
      <c r="G1" s="3" t="s">
        <v>6</v>
      </c>
      <c r="H1" s="3" t="s">
        <v>7</v>
      </c>
      <c r="I1" s="22" t="s">
        <v>8</v>
      </c>
      <c r="J1" s="23" t="s">
        <v>225</v>
      </c>
      <c r="K1" s="22" t="s">
        <v>9</v>
      </c>
      <c r="L1" s="24" t="s">
        <v>198</v>
      </c>
      <c r="M1" s="1" t="s">
        <v>199</v>
      </c>
    </row>
    <row r="2" ht="20" customHeight="1" spans="1:13">
      <c r="A2" s="5" t="s">
        <v>226</v>
      </c>
      <c r="B2" s="6" t="s">
        <v>201</v>
      </c>
      <c r="C2" s="6" t="s">
        <v>54</v>
      </c>
      <c r="D2" s="6">
        <f t="shared" ref="D2:D6" si="0">SUM(J2:J3)</f>
        <v>8</v>
      </c>
      <c r="E2" s="7" t="s">
        <v>47</v>
      </c>
      <c r="F2" s="8" t="s">
        <v>202</v>
      </c>
      <c r="G2" s="9" t="s">
        <v>48</v>
      </c>
      <c r="H2" s="9"/>
      <c r="I2" s="25" t="s">
        <v>43</v>
      </c>
      <c r="J2" s="25">
        <v>4</v>
      </c>
      <c r="K2" s="26"/>
      <c r="L2" s="27" t="s">
        <v>203</v>
      </c>
      <c r="M2" s="28">
        <v>1</v>
      </c>
    </row>
    <row r="3" ht="20" customHeight="1" spans="1:13">
      <c r="A3" s="10"/>
      <c r="B3" s="11"/>
      <c r="C3" s="11"/>
      <c r="D3" s="11"/>
      <c r="E3" s="12"/>
      <c r="F3" s="13"/>
      <c r="G3" s="10"/>
      <c r="H3" s="10"/>
      <c r="I3" s="29" t="s">
        <v>34</v>
      </c>
      <c r="J3" s="29">
        <v>4</v>
      </c>
      <c r="K3" s="22"/>
      <c r="L3" s="27" t="s">
        <v>203</v>
      </c>
      <c r="M3" s="30">
        <v>1</v>
      </c>
    </row>
    <row r="4" ht="20" customHeight="1" spans="1:13">
      <c r="A4" s="5" t="s">
        <v>227</v>
      </c>
      <c r="B4" s="6" t="s">
        <v>201</v>
      </c>
      <c r="C4" s="6" t="s">
        <v>54</v>
      </c>
      <c r="D4" s="6">
        <f t="shared" si="0"/>
        <v>8</v>
      </c>
      <c r="E4" s="7" t="s">
        <v>47</v>
      </c>
      <c r="F4" s="8" t="s">
        <v>202</v>
      </c>
      <c r="G4" s="9" t="s">
        <v>48</v>
      </c>
      <c r="H4" s="9"/>
      <c r="I4" s="25" t="s">
        <v>43</v>
      </c>
      <c r="J4" s="25">
        <v>4</v>
      </c>
      <c r="K4" s="26"/>
      <c r="L4" s="27" t="s">
        <v>203</v>
      </c>
      <c r="M4" s="28">
        <v>1</v>
      </c>
    </row>
    <row r="5" ht="20" customHeight="1" spans="1:13">
      <c r="A5" s="10"/>
      <c r="B5" s="11"/>
      <c r="C5" s="11"/>
      <c r="D5" s="11"/>
      <c r="E5" s="12"/>
      <c r="F5" s="13"/>
      <c r="G5" s="10"/>
      <c r="H5" s="10"/>
      <c r="I5" s="29" t="s">
        <v>34</v>
      </c>
      <c r="J5" s="29">
        <v>4</v>
      </c>
      <c r="K5" s="22"/>
      <c r="L5" s="27" t="s">
        <v>203</v>
      </c>
      <c r="M5" s="30">
        <v>1</v>
      </c>
    </row>
    <row r="6" ht="20" customHeight="1" spans="1:13">
      <c r="A6" s="5" t="s">
        <v>228</v>
      </c>
      <c r="B6" s="6" t="s">
        <v>201</v>
      </c>
      <c r="C6" s="6" t="s">
        <v>54</v>
      </c>
      <c r="D6" s="6">
        <f t="shared" si="0"/>
        <v>8</v>
      </c>
      <c r="E6" s="7" t="s">
        <v>47</v>
      </c>
      <c r="F6" s="8" t="s">
        <v>202</v>
      </c>
      <c r="G6" s="9" t="s">
        <v>48</v>
      </c>
      <c r="H6" s="9"/>
      <c r="I6" s="25" t="s">
        <v>43</v>
      </c>
      <c r="J6" s="25">
        <v>3</v>
      </c>
      <c r="K6" s="31" t="s">
        <v>44</v>
      </c>
      <c r="L6" s="27" t="s">
        <v>203</v>
      </c>
      <c r="M6" s="28">
        <v>3</v>
      </c>
    </row>
    <row r="7" ht="20" customHeight="1" spans="1:13">
      <c r="A7" s="10"/>
      <c r="B7" s="11"/>
      <c r="C7" s="11"/>
      <c r="D7" s="11"/>
      <c r="E7" s="12"/>
      <c r="F7" s="13"/>
      <c r="G7" s="10"/>
      <c r="H7" s="10"/>
      <c r="I7" s="29" t="s">
        <v>34</v>
      </c>
      <c r="J7" s="29">
        <v>5</v>
      </c>
      <c r="K7" s="22"/>
      <c r="L7" s="27" t="s">
        <v>203</v>
      </c>
      <c r="M7" s="30">
        <v>3</v>
      </c>
    </row>
    <row r="8" ht="20" customHeight="1" spans="1:13">
      <c r="A8" s="5" t="s">
        <v>229</v>
      </c>
      <c r="B8" s="6" t="s">
        <v>201</v>
      </c>
      <c r="C8" s="6" t="s">
        <v>54</v>
      </c>
      <c r="D8" s="6">
        <f t="shared" ref="D8:D12" si="1">SUM(J8:J9)</f>
        <v>10</v>
      </c>
      <c r="E8" s="7" t="s">
        <v>47</v>
      </c>
      <c r="F8" s="8" t="s">
        <v>202</v>
      </c>
      <c r="G8" s="9" t="s">
        <v>48</v>
      </c>
      <c r="H8" s="9"/>
      <c r="I8" s="25" t="s">
        <v>34</v>
      </c>
      <c r="J8" s="25">
        <v>5</v>
      </c>
      <c r="K8" s="26" t="s">
        <v>35</v>
      </c>
      <c r="L8" s="27" t="s">
        <v>203</v>
      </c>
      <c r="M8" s="28">
        <v>4</v>
      </c>
    </row>
    <row r="9" ht="20" customHeight="1" spans="1:13">
      <c r="A9" s="10"/>
      <c r="B9" s="11"/>
      <c r="C9" s="11"/>
      <c r="D9" s="11"/>
      <c r="E9" s="12"/>
      <c r="F9" s="13"/>
      <c r="G9" s="10"/>
      <c r="H9" s="10"/>
      <c r="I9" s="29" t="s">
        <v>25</v>
      </c>
      <c r="J9" s="29">
        <v>5</v>
      </c>
      <c r="K9" s="26"/>
      <c r="L9" s="27" t="s">
        <v>203</v>
      </c>
      <c r="M9" s="28">
        <v>4</v>
      </c>
    </row>
    <row r="10" ht="20" customHeight="1" spans="1:13">
      <c r="A10" s="5" t="s">
        <v>230</v>
      </c>
      <c r="B10" s="6" t="s">
        <v>201</v>
      </c>
      <c r="C10" s="6" t="s">
        <v>54</v>
      </c>
      <c r="D10" s="6">
        <f t="shared" si="1"/>
        <v>10</v>
      </c>
      <c r="E10" s="7" t="s">
        <v>47</v>
      </c>
      <c r="F10" s="8" t="s">
        <v>202</v>
      </c>
      <c r="G10" s="9" t="s">
        <v>48</v>
      </c>
      <c r="H10" s="9"/>
      <c r="I10" s="25" t="s">
        <v>31</v>
      </c>
      <c r="J10" s="25">
        <v>5</v>
      </c>
      <c r="K10" s="26" t="s">
        <v>32</v>
      </c>
      <c r="L10" s="27" t="s">
        <v>207</v>
      </c>
      <c r="M10" s="28">
        <v>5</v>
      </c>
    </row>
    <row r="11" ht="20" customHeight="1" spans="1:13">
      <c r="A11" s="10"/>
      <c r="B11" s="11"/>
      <c r="C11" s="11"/>
      <c r="D11" s="11"/>
      <c r="E11" s="12"/>
      <c r="F11" s="13"/>
      <c r="G11" s="10"/>
      <c r="H11" s="10"/>
      <c r="I11" s="29" t="s">
        <v>22</v>
      </c>
      <c r="J11" s="29">
        <v>5</v>
      </c>
      <c r="K11" s="26" t="s">
        <v>23</v>
      </c>
      <c r="L11" s="27" t="s">
        <v>207</v>
      </c>
      <c r="M11" s="28">
        <v>5</v>
      </c>
    </row>
    <row r="12" ht="20" customHeight="1" spans="1:13">
      <c r="A12" s="5" t="s">
        <v>231</v>
      </c>
      <c r="B12" s="6" t="s">
        <v>201</v>
      </c>
      <c r="C12" s="6" t="s">
        <v>54</v>
      </c>
      <c r="D12" s="6">
        <f t="shared" si="1"/>
        <v>9</v>
      </c>
      <c r="E12" s="7" t="s">
        <v>47</v>
      </c>
      <c r="F12" s="8" t="s">
        <v>202</v>
      </c>
      <c r="G12" s="9" t="s">
        <v>48</v>
      </c>
      <c r="H12" s="9"/>
      <c r="I12" s="25" t="s">
        <v>25</v>
      </c>
      <c r="J12" s="25">
        <v>5</v>
      </c>
      <c r="K12" s="26" t="s">
        <v>26</v>
      </c>
      <c r="L12" s="27" t="s">
        <v>203</v>
      </c>
      <c r="M12" s="28">
        <v>6</v>
      </c>
    </row>
    <row r="13" ht="20" customHeight="1" spans="1:13">
      <c r="A13" s="10"/>
      <c r="B13" s="11"/>
      <c r="C13" s="11"/>
      <c r="D13" s="11"/>
      <c r="E13" s="12"/>
      <c r="F13" s="13"/>
      <c r="G13" s="10"/>
      <c r="H13" s="10"/>
      <c r="I13" s="29" t="s">
        <v>43</v>
      </c>
      <c r="J13" s="29">
        <v>4</v>
      </c>
      <c r="K13" s="26"/>
      <c r="L13" s="27" t="s">
        <v>203</v>
      </c>
      <c r="M13" s="28">
        <v>6</v>
      </c>
    </row>
    <row r="14" ht="20" customHeight="1" spans="1:13">
      <c r="A14" s="5" t="s">
        <v>232</v>
      </c>
      <c r="B14" s="6" t="s">
        <v>201</v>
      </c>
      <c r="C14" s="6" t="s">
        <v>54</v>
      </c>
      <c r="D14" s="6">
        <f>SUM(J14:J15)</f>
        <v>10</v>
      </c>
      <c r="E14" s="7" t="s">
        <v>47</v>
      </c>
      <c r="F14" s="8" t="s">
        <v>202</v>
      </c>
      <c r="G14" s="9" t="s">
        <v>48</v>
      </c>
      <c r="H14" s="9"/>
      <c r="I14" s="25" t="s">
        <v>25</v>
      </c>
      <c r="J14" s="25">
        <v>5</v>
      </c>
      <c r="K14" s="26"/>
      <c r="L14" s="27" t="s">
        <v>203</v>
      </c>
      <c r="M14" s="28">
        <v>7</v>
      </c>
    </row>
    <row r="15" ht="20" customHeight="1" spans="1:13">
      <c r="A15" s="10"/>
      <c r="B15" s="11"/>
      <c r="C15" s="11"/>
      <c r="D15" s="11"/>
      <c r="E15" s="12"/>
      <c r="F15" s="13"/>
      <c r="G15" s="10"/>
      <c r="H15" s="10"/>
      <c r="I15" s="29" t="s">
        <v>25</v>
      </c>
      <c r="J15" s="29">
        <v>5</v>
      </c>
      <c r="K15" s="26"/>
      <c r="L15" s="27" t="s">
        <v>203</v>
      </c>
      <c r="M15" s="28">
        <v>7</v>
      </c>
    </row>
    <row r="16" ht="34" customHeight="1" spans="1:13">
      <c r="A16" s="14" t="s">
        <v>233</v>
      </c>
      <c r="B16" s="15" t="s">
        <v>201</v>
      </c>
      <c r="C16" s="15" t="s">
        <v>54</v>
      </c>
      <c r="D16" s="6">
        <v>12</v>
      </c>
      <c r="E16" s="16" t="s">
        <v>47</v>
      </c>
      <c r="F16" s="16" t="s">
        <v>202</v>
      </c>
      <c r="G16" s="17" t="s">
        <v>48</v>
      </c>
      <c r="H16" s="17"/>
      <c r="I16" s="32" t="s">
        <v>40</v>
      </c>
      <c r="J16" s="32">
        <v>12</v>
      </c>
      <c r="K16" s="31"/>
      <c r="L16" s="27" t="s">
        <v>203</v>
      </c>
      <c r="M16" s="28">
        <v>8</v>
      </c>
    </row>
    <row r="17" ht="30" customHeight="1" spans="1:13">
      <c r="A17" s="14" t="s">
        <v>234</v>
      </c>
      <c r="B17" s="15" t="s">
        <v>201</v>
      </c>
      <c r="C17" s="15" t="s">
        <v>54</v>
      </c>
      <c r="D17" s="6">
        <v>12</v>
      </c>
      <c r="E17" s="16" t="s">
        <v>47</v>
      </c>
      <c r="F17" s="16" t="s">
        <v>202</v>
      </c>
      <c r="G17" s="17" t="s">
        <v>48</v>
      </c>
      <c r="H17" s="18"/>
      <c r="I17" s="32" t="s">
        <v>40</v>
      </c>
      <c r="J17" s="32">
        <v>12</v>
      </c>
      <c r="K17" s="26" t="s">
        <v>41</v>
      </c>
      <c r="L17" s="27" t="s">
        <v>203</v>
      </c>
      <c r="M17" s="28">
        <v>9</v>
      </c>
    </row>
    <row r="18" ht="20" customHeight="1" spans="1:13">
      <c r="A18" s="14" t="s">
        <v>235</v>
      </c>
      <c r="B18" s="6" t="s">
        <v>201</v>
      </c>
      <c r="C18" s="6" t="s">
        <v>54</v>
      </c>
      <c r="D18" s="6">
        <f>SUM(J18:J20)</f>
        <v>7</v>
      </c>
      <c r="E18" s="7" t="s">
        <v>47</v>
      </c>
      <c r="F18" s="8" t="s">
        <v>202</v>
      </c>
      <c r="G18" s="9" t="s">
        <v>48</v>
      </c>
      <c r="H18" s="9"/>
      <c r="I18" s="25" t="s">
        <v>220</v>
      </c>
      <c r="J18" s="25">
        <v>3</v>
      </c>
      <c r="K18" s="26"/>
      <c r="L18" s="27" t="s">
        <v>213</v>
      </c>
      <c r="M18" s="28">
        <v>10</v>
      </c>
    </row>
    <row r="19" ht="20" customHeight="1" spans="1:13">
      <c r="A19" s="14"/>
      <c r="B19" s="19"/>
      <c r="C19" s="19"/>
      <c r="D19" s="19"/>
      <c r="E19" s="20"/>
      <c r="F19" s="21"/>
      <c r="G19" s="5"/>
      <c r="H19" s="5"/>
      <c r="I19" s="33" t="s">
        <v>216</v>
      </c>
      <c r="J19" s="33">
        <v>1</v>
      </c>
      <c r="K19" s="26" t="s">
        <v>217</v>
      </c>
      <c r="L19" s="27" t="s">
        <v>213</v>
      </c>
      <c r="M19" s="28">
        <v>10</v>
      </c>
    </row>
    <row r="20" ht="20" customHeight="1" spans="1:13">
      <c r="A20" s="14"/>
      <c r="B20" s="11"/>
      <c r="C20" s="11"/>
      <c r="D20" s="11"/>
      <c r="E20" s="12"/>
      <c r="F20" s="13"/>
      <c r="G20" s="10"/>
      <c r="H20" s="10"/>
      <c r="I20" s="33" t="s">
        <v>16</v>
      </c>
      <c r="J20" s="33">
        <v>3</v>
      </c>
      <c r="K20" s="34"/>
      <c r="L20" s="27" t="s">
        <v>213</v>
      </c>
      <c r="M20" s="28">
        <v>10</v>
      </c>
    </row>
    <row r="21" ht="20" customHeight="1" spans="1:13">
      <c r="A21" s="5" t="s">
        <v>236</v>
      </c>
      <c r="B21" s="6" t="s">
        <v>201</v>
      </c>
      <c r="C21" s="6" t="s">
        <v>54</v>
      </c>
      <c r="D21" s="6">
        <f t="shared" ref="D21:D25" si="2">SUM(J21:J22)</f>
        <v>8</v>
      </c>
      <c r="E21" s="7" t="s">
        <v>47</v>
      </c>
      <c r="F21" s="8" t="s">
        <v>202</v>
      </c>
      <c r="G21" s="9" t="s">
        <v>48</v>
      </c>
      <c r="H21" s="9"/>
      <c r="I21" s="25" t="s">
        <v>220</v>
      </c>
      <c r="J21" s="25">
        <v>4</v>
      </c>
      <c r="K21" s="26" t="s">
        <v>221</v>
      </c>
      <c r="L21" s="27" t="s">
        <v>213</v>
      </c>
      <c r="M21" s="28">
        <v>11</v>
      </c>
    </row>
    <row r="22" ht="20" customHeight="1" spans="1:13">
      <c r="A22" s="10"/>
      <c r="B22" s="11"/>
      <c r="C22" s="11"/>
      <c r="D22" s="11"/>
      <c r="E22" s="12"/>
      <c r="F22" s="13"/>
      <c r="G22" s="10"/>
      <c r="H22" s="10"/>
      <c r="I22" s="29" t="s">
        <v>16</v>
      </c>
      <c r="J22" s="29">
        <v>4</v>
      </c>
      <c r="K22" s="26" t="s">
        <v>17</v>
      </c>
      <c r="L22" s="27" t="s">
        <v>213</v>
      </c>
      <c r="M22" s="28">
        <v>11</v>
      </c>
    </row>
    <row r="23" ht="20" customHeight="1" spans="1:13">
      <c r="A23" s="5" t="s">
        <v>237</v>
      </c>
      <c r="B23" s="6" t="s">
        <v>201</v>
      </c>
      <c r="C23" s="6" t="s">
        <v>54</v>
      </c>
      <c r="D23" s="6">
        <f t="shared" si="2"/>
        <v>6</v>
      </c>
      <c r="E23" s="7" t="s">
        <v>47</v>
      </c>
      <c r="F23" s="8" t="s">
        <v>202</v>
      </c>
      <c r="G23" s="9" t="s">
        <v>48</v>
      </c>
      <c r="H23" s="9"/>
      <c r="I23" s="25" t="s">
        <v>28</v>
      </c>
      <c r="J23" s="25">
        <v>5</v>
      </c>
      <c r="K23" s="26" t="s">
        <v>29</v>
      </c>
      <c r="L23" s="27" t="s">
        <v>213</v>
      </c>
      <c r="M23" s="28">
        <v>12</v>
      </c>
    </row>
    <row r="24" ht="20" customHeight="1" spans="1:13">
      <c r="A24" s="10"/>
      <c r="B24" s="11"/>
      <c r="C24" s="11"/>
      <c r="D24" s="11"/>
      <c r="E24" s="12"/>
      <c r="F24" s="13"/>
      <c r="G24" s="10"/>
      <c r="H24" s="10"/>
      <c r="I24" s="29" t="s">
        <v>211</v>
      </c>
      <c r="J24" s="29">
        <v>1</v>
      </c>
      <c r="K24" s="34" t="s">
        <v>212</v>
      </c>
      <c r="L24" s="27" t="s">
        <v>213</v>
      </c>
      <c r="M24" s="28">
        <v>12</v>
      </c>
    </row>
    <row r="25" ht="20" customHeight="1" spans="1:13">
      <c r="A25" s="5" t="s">
        <v>238</v>
      </c>
      <c r="B25" s="6" t="s">
        <v>201</v>
      </c>
      <c r="C25" s="6" t="s">
        <v>54</v>
      </c>
      <c r="D25" s="6">
        <f t="shared" si="2"/>
        <v>8</v>
      </c>
      <c r="E25" s="7" t="s">
        <v>47</v>
      </c>
      <c r="F25" s="8" t="s">
        <v>202</v>
      </c>
      <c r="G25" s="9" t="s">
        <v>48</v>
      </c>
      <c r="H25" s="9"/>
      <c r="I25" s="25" t="s">
        <v>28</v>
      </c>
      <c r="J25" s="25">
        <v>4</v>
      </c>
      <c r="K25" s="26"/>
      <c r="L25" s="27" t="s">
        <v>213</v>
      </c>
      <c r="M25" s="28">
        <v>13</v>
      </c>
    </row>
    <row r="26" ht="20" customHeight="1" spans="1:13">
      <c r="A26" s="10"/>
      <c r="B26" s="11"/>
      <c r="C26" s="11"/>
      <c r="D26" s="11"/>
      <c r="E26" s="12"/>
      <c r="F26" s="13"/>
      <c r="G26" s="10"/>
      <c r="H26" s="10"/>
      <c r="I26" s="29" t="s">
        <v>28</v>
      </c>
      <c r="J26" s="29">
        <v>4</v>
      </c>
      <c r="K26" s="26"/>
      <c r="L26" s="27" t="s">
        <v>213</v>
      </c>
      <c r="M26" s="28">
        <v>13</v>
      </c>
    </row>
    <row r="27" ht="20" customHeight="1" spans="1:13">
      <c r="A27" s="5" t="s">
        <v>239</v>
      </c>
      <c r="B27" s="6" t="s">
        <v>201</v>
      </c>
      <c r="C27" s="6" t="s">
        <v>54</v>
      </c>
      <c r="D27" s="6">
        <f>SUM(J27:J28)</f>
        <v>10</v>
      </c>
      <c r="E27" s="7" t="s">
        <v>47</v>
      </c>
      <c r="F27" s="8" t="s">
        <v>202</v>
      </c>
      <c r="G27" s="9" t="s">
        <v>48</v>
      </c>
      <c r="H27" s="9"/>
      <c r="I27" s="25" t="s">
        <v>19</v>
      </c>
      <c r="J27" s="25">
        <v>5</v>
      </c>
      <c r="K27" s="26"/>
      <c r="L27" s="27" t="s">
        <v>223</v>
      </c>
      <c r="M27" s="28">
        <v>14</v>
      </c>
    </row>
    <row r="28" ht="20" customHeight="1" spans="1:13">
      <c r="A28" s="10"/>
      <c r="B28" s="11"/>
      <c r="C28" s="11"/>
      <c r="D28" s="11"/>
      <c r="E28" s="12"/>
      <c r="F28" s="13"/>
      <c r="G28" s="10"/>
      <c r="H28" s="10"/>
      <c r="I28" s="29" t="s">
        <v>19</v>
      </c>
      <c r="J28" s="29">
        <v>5</v>
      </c>
      <c r="K28" s="26" t="s">
        <v>20</v>
      </c>
      <c r="L28" s="27" t="s">
        <v>223</v>
      </c>
      <c r="M28" s="28">
        <v>14</v>
      </c>
    </row>
  </sheetData>
  <autoFilter ref="A1:M29">
    <sortState ref="A1:M29">
      <sortCondition ref="M2"/>
    </sortState>
    <extLst/>
  </autoFilter>
  <sortState ref="A2:M27">
    <sortCondition ref="I3"/>
  </sortState>
  <mergeCells count="96">
    <mergeCell ref="A2:A3"/>
    <mergeCell ref="A4:A5"/>
    <mergeCell ref="A6:A7"/>
    <mergeCell ref="A8:A9"/>
    <mergeCell ref="A10:A11"/>
    <mergeCell ref="A12:A13"/>
    <mergeCell ref="A14:A15"/>
    <mergeCell ref="A18:A20"/>
    <mergeCell ref="A21:A22"/>
    <mergeCell ref="A23:A24"/>
    <mergeCell ref="A25:A26"/>
    <mergeCell ref="A27:A28"/>
    <mergeCell ref="B2:B3"/>
    <mergeCell ref="B4:B5"/>
    <mergeCell ref="B6:B7"/>
    <mergeCell ref="B8:B9"/>
    <mergeCell ref="B10:B11"/>
    <mergeCell ref="B12:B13"/>
    <mergeCell ref="B14:B15"/>
    <mergeCell ref="B18:B20"/>
    <mergeCell ref="B21:B22"/>
    <mergeCell ref="B23:B24"/>
    <mergeCell ref="B25:B26"/>
    <mergeCell ref="B27:B28"/>
    <mergeCell ref="C2:C3"/>
    <mergeCell ref="C4:C5"/>
    <mergeCell ref="C6:C7"/>
    <mergeCell ref="C8:C9"/>
    <mergeCell ref="C10:C11"/>
    <mergeCell ref="C12:C13"/>
    <mergeCell ref="C14:C15"/>
    <mergeCell ref="C18:C20"/>
    <mergeCell ref="C21:C22"/>
    <mergeCell ref="C23:C24"/>
    <mergeCell ref="C25:C26"/>
    <mergeCell ref="C27:C28"/>
    <mergeCell ref="D2:D3"/>
    <mergeCell ref="D4:D5"/>
    <mergeCell ref="D6:D7"/>
    <mergeCell ref="D8:D9"/>
    <mergeCell ref="D10:D11"/>
    <mergeCell ref="D12:D13"/>
    <mergeCell ref="D14:D15"/>
    <mergeCell ref="D18:D20"/>
    <mergeCell ref="D21:D22"/>
    <mergeCell ref="D23:D24"/>
    <mergeCell ref="D25:D26"/>
    <mergeCell ref="D27:D28"/>
    <mergeCell ref="E2:E3"/>
    <mergeCell ref="E4:E5"/>
    <mergeCell ref="E6:E7"/>
    <mergeCell ref="E8:E9"/>
    <mergeCell ref="E10:E11"/>
    <mergeCell ref="E12:E13"/>
    <mergeCell ref="E14:E15"/>
    <mergeCell ref="E18:E20"/>
    <mergeCell ref="E21:E22"/>
    <mergeCell ref="E23:E24"/>
    <mergeCell ref="E25:E26"/>
    <mergeCell ref="E27:E28"/>
    <mergeCell ref="F2:F3"/>
    <mergeCell ref="F4:F5"/>
    <mergeCell ref="F6:F7"/>
    <mergeCell ref="F8:F9"/>
    <mergeCell ref="F10:F11"/>
    <mergeCell ref="F12:F13"/>
    <mergeCell ref="F14:F15"/>
    <mergeCell ref="F18:F20"/>
    <mergeCell ref="F21:F22"/>
    <mergeCell ref="F23:F24"/>
    <mergeCell ref="F25:F26"/>
    <mergeCell ref="F27:F28"/>
    <mergeCell ref="G2:G3"/>
    <mergeCell ref="G4:G5"/>
    <mergeCell ref="G6:G7"/>
    <mergeCell ref="G8:G9"/>
    <mergeCell ref="G10:G11"/>
    <mergeCell ref="G12:G13"/>
    <mergeCell ref="G14:G15"/>
    <mergeCell ref="G18:G20"/>
    <mergeCell ref="G21:G22"/>
    <mergeCell ref="G23:G24"/>
    <mergeCell ref="G25:G26"/>
    <mergeCell ref="G27:G28"/>
    <mergeCell ref="H2:H3"/>
    <mergeCell ref="H4:H5"/>
    <mergeCell ref="H6:H7"/>
    <mergeCell ref="H8:H9"/>
    <mergeCell ref="H10:H11"/>
    <mergeCell ref="H12:H13"/>
    <mergeCell ref="H14:H15"/>
    <mergeCell ref="H18:H20"/>
    <mergeCell ref="H21:H22"/>
    <mergeCell ref="H23:H24"/>
    <mergeCell ref="H25:H26"/>
    <mergeCell ref="H27:H28"/>
  </mergeCells>
  <pageMargins left="0.75" right="0.75" top="1" bottom="1" header="0.511805555555556" footer="0.511805555555556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职位表</vt:lpstr>
      <vt:lpstr>校医、会计需求表</vt:lpstr>
      <vt:lpstr>幼教总职数</vt:lpstr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顾杰</cp:lastModifiedBy>
  <dcterms:created xsi:type="dcterms:W3CDTF">2011-03-29T03:57:00Z</dcterms:created>
  <cp:lastPrinted>2018-07-11T01:34:00Z</cp:lastPrinted>
  <dcterms:modified xsi:type="dcterms:W3CDTF">2020-07-31T09:22:25Z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KSOReadingLayout">
    <vt:bool>true</vt:bool>
  </property>
</Properties>
</file>